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le2.sharepoint.com/sites/InvestorRelations160/Shared Documents/General/Quarterly reports/2023/Q4 2023/To send externally/"/>
    </mc:Choice>
  </mc:AlternateContent>
  <xr:revisionPtr revIDLastSave="377" documentId="13_ncr:1_{029FA197-9EA4-4A45-B6FB-9C399F818707}" xr6:coauthVersionLast="47" xr6:coauthVersionMax="47" xr10:uidLastSave="{73A54E03-401C-476F-9F85-98CCA337AC8F}"/>
  <bookViews>
    <workbookView xWindow="-120" yWindow="-120" windowWidth="51840" windowHeight="21120" tabRatio="765" xr2:uid="{6F9C689E-F948-45CA-BC8D-835621D43C31}"/>
  </bookViews>
  <sheets>
    <sheet name="Income statement" sheetId="9" r:id="rId1"/>
    <sheet name="Balance sheet" sheetId="19" r:id="rId2"/>
    <sheet name="Cash flow statement" sheetId="11" r:id="rId3"/>
    <sheet name="Segments" sheetId="15" r:id="rId4"/>
    <sheet name="Sweden" sheetId="16" r:id="rId5"/>
    <sheet name="Lithuania" sheetId="5" r:id="rId6"/>
    <sheet name="Latvia" sheetId="6" r:id="rId7"/>
    <sheet name="Estonia" sheetId="7" r:id="rId8"/>
    <sheet name="Revenue Breakdown" sheetId="18" r:id="rId9"/>
    <sheet name="Exchange rates" sheetId="17" r:id="rId10"/>
  </sheets>
  <definedNames>
    <definedName name="____________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mds_allowwriteback___">""</definedName>
    <definedName name="___mds_asyncwriteback___">FALSE</definedName>
    <definedName name="___mds_description___">""</definedName>
    <definedName name="___mds_spreading___">FALSE</definedName>
    <definedName name="_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c" localSheetId="1">Main.SAPF4Help()</definedName>
    <definedName name="__c" localSheetId="9">Main.SAPF4Help()</definedName>
    <definedName name="__c" localSheetId="8">Main.SAPF4Help()</definedName>
    <definedName name="__c" localSheetId="3">Main.SAPF4Help()</definedName>
    <definedName name="__c" localSheetId="4">Main.SAPF4Help()</definedName>
    <definedName name="__c">Main.SAPF4Help()</definedName>
    <definedName name="_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1_128000" localSheetId="1">#REF!</definedName>
    <definedName name="_1_128000" localSheetId="2">#REF!</definedName>
    <definedName name="_1_128000">#REF!</definedName>
    <definedName name="_2_192000" localSheetId="1">#REF!</definedName>
    <definedName name="_2_192000" localSheetId="2">#REF!</definedName>
    <definedName name="_2_192000">#REF!</definedName>
    <definedName name="_bdm.8ea42b75584a4da5a04d7306071d4189.edm" localSheetId="1" hidden="1">#REF!</definedName>
    <definedName name="_bdm.8ea42b75584a4da5a04d7306071d4189.edm" localSheetId="2" hidden="1">#REF!</definedName>
    <definedName name="_bdm.8ea42b75584a4da5a04d7306071d4189.edm" hidden="1">#REF!</definedName>
    <definedName name="_c" localSheetId="1">Main.SAPF4Help()</definedName>
    <definedName name="_c" localSheetId="9">Main.SAPF4Help()</definedName>
    <definedName name="_c" localSheetId="8">Main.SAPF4Help()</definedName>
    <definedName name="_c" localSheetId="3">Main.SAPF4Help()</definedName>
    <definedName name="_c" localSheetId="4">Main.SAPF4Help()</definedName>
    <definedName name="_c">Main.SAPF4Help()</definedName>
    <definedName name="_xlnm._FilterDatabase" localSheetId="1" hidden="1">#REF!</definedName>
    <definedName name="_xlnm._FilterDatabase" hidden="1">#REF!</definedName>
    <definedName name="_FilterDatabase3" localSheetId="1" hidden="1">#REF!</definedName>
    <definedName name="_FilterDatabase3" hidden="1">#REF!</definedName>
    <definedName name="_jen" localSheetId="1" hidden="1">#REF!</definedName>
    <definedName name="_jen" hidden="1">#REF!</definedName>
    <definedName name="_Myfilterdatabase" hidden="1">#REF!</definedName>
    <definedName name="_ver2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A">#REF!</definedName>
    <definedName name="aa" localSheetId="1">Main.SAPF4Help()</definedName>
    <definedName name="aa" localSheetId="9">Main.SAPF4Help()</definedName>
    <definedName name="aa" localSheetId="8">Main.SAPF4Help()</definedName>
    <definedName name="aa" localSheetId="3">Main.SAPF4Help()</definedName>
    <definedName name="aa" localSheetId="4">Main.SAPF4Help()</definedName>
    <definedName name="aa">Main.SAPF4Help()</definedName>
    <definedName name="aaa" localSheetId="1">Main.SAPF4Help()</definedName>
    <definedName name="aaa" localSheetId="9">Main.SAPF4Help()</definedName>
    <definedName name="aaa" localSheetId="8">Main.SAPF4Help()</definedName>
    <definedName name="aaa" localSheetId="3">Main.SAPF4Help()</definedName>
    <definedName name="aaa" localSheetId="4">Main.SAPF4Help()</definedName>
    <definedName name="aaa">Main.SAPF4Help()</definedName>
    <definedName name="abc" localSheetId="1">Main.SAPF4Help()</definedName>
    <definedName name="abc" localSheetId="9">Main.SAPF4Help()</definedName>
    <definedName name="abc" localSheetId="8">Main.SAPF4Help()</definedName>
    <definedName name="abc" localSheetId="3">Main.SAPF4Help()</definedName>
    <definedName name="abc" localSheetId="4">Main.SAPF4Help()</definedName>
    <definedName name="abc">Main.SAPF4Help()</definedName>
    <definedName name="abcdd" localSheetId="1" hidden="1">{#N/A,#N/A,FALSE,"Fluktuation TSI"}</definedName>
    <definedName name="abcdd" hidden="1">{#N/A,#N/A,FALSE,"Fluktuation TSI"}</definedName>
    <definedName name="abcde" localSheetId="1" hidden="1">{#N/A,#N/A,FALSE,"Fluktuation TSI"}</definedName>
    <definedName name="abcde" hidden="1">{#N/A,#N/A,FALSE,"Fluktuation TSI"}</definedName>
    <definedName name="AC" localSheetId="1">_xll.cc.fGetVal(#REF!,"+0",1,#REF!,#REF!,,,#REF!,#REF!,,#REF!,,,,"CGRP","T",,"F",,,,0)</definedName>
    <definedName name="AC" localSheetId="2">_xll.cc.fGetVal(#REF!,"+0",1,#REF!,#REF!,,,#REF!,#REF!,,#REF!,,,,"CGRP","T",,"F",,,,0)</definedName>
    <definedName name="AC" localSheetId="9">_xll.cc.fGetVal(#REF!,"+0",1,#REF!,#REF!,,,#REF!,#REF!,,#REF!,,,,"CGRP","T",,"F",,,,0)</definedName>
    <definedName name="AC" localSheetId="8">_xll.cc.fGetVal(#REF!,"+0",1,#REF!,#REF!,,,#REF!,#REF!,,#REF!,,,,"CGRP","T",,"F",,,,0)</definedName>
    <definedName name="AC" localSheetId="3">_xll.cc.fGetVal(#REF!,"+0",1,#REF!,#REF!,,,#REF!,#REF!,,#REF!,,,,"CGRP","T",,"F",,,,0)</definedName>
    <definedName name="AC" localSheetId="4">_xll.cc.fGetVal(#REF!,"+0",1,#REF!,#REF!,,,#REF!,#REF!,,#REF!,,,,"CGRP","T",,"F",,,,0)</definedName>
    <definedName name="AC">_xll.cc.fGetVal(#REF!,"+0",1,#REF!,#REF!,,,#REF!,#REF!,,#REF!,,,,"CGRP","T",,"F",,,,0)</definedName>
    <definedName name="Access_Button" hidden="1">"Daten_lang"</definedName>
    <definedName name="AccessDatabase" hidden="1">"C:\Klitsch\Idefix\entwurf budget.mdb"</definedName>
    <definedName name="aga" localSheetId="1" hidden="1">{#N/A,#N/A,FALSE,"Bezirk SW";#N/A,#N/A,FALSE,"Dir S (GK)";#N/A,#N/A,FALSE,"Dir FR (PK)"}</definedName>
    <definedName name="aga" hidden="1">{#N/A,#N/A,FALSE,"Bezirk SW";#N/A,#N/A,FALSE,"Dir S (GK)";#N/A,#N/A,FALSE,"Dir FR (PK)"}</definedName>
    <definedName name="ago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ago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ALCATEL_BS" localSheetId="1">#REF!</definedName>
    <definedName name="ALCATEL_BS" localSheetId="2">#REF!</definedName>
    <definedName name="ALCATEL_BS">#REF!</definedName>
    <definedName name="ALCATEL_CF" localSheetId="1">#REF!</definedName>
    <definedName name="ALCATEL_CF" localSheetId="2">#REF!</definedName>
    <definedName name="ALCATEL_CF">#REF!</definedName>
    <definedName name="ALCATEL_FP" localSheetId="1">#REF!</definedName>
    <definedName name="ALCATEL_FP" localSheetId="2">#REF!</definedName>
    <definedName name="ALCATEL_FP">#REF!</definedName>
    <definedName name="ALCATEL_PL" localSheetId="1">#REF!</definedName>
    <definedName name="ALCATEL_PL" localSheetId="2">#REF!</definedName>
    <definedName name="ALCATEL_PL">#REF!</definedName>
    <definedName name="anscount" hidden="1">1</definedName>
    <definedName name="appCompanyCapE" localSheetId="1">#REF!</definedName>
    <definedName name="appCompanyCapE" localSheetId="2">#REF!</definedName>
    <definedName name="appCompanyCapE">#REF!</definedName>
    <definedName name="appDescriptionCapE" localSheetId="1">#REF!</definedName>
    <definedName name="appDescriptionCapE" localSheetId="2">#REF!</definedName>
    <definedName name="appDescriptionCapE">#REF!</definedName>
    <definedName name="appDevelopersCapE" localSheetId="1">#REF!</definedName>
    <definedName name="appDevelopersCapE" localSheetId="2">#REF!</definedName>
    <definedName name="appDevelopersCapE">#REF!</definedName>
    <definedName name="appTitleCapE" localSheetId="1">#REF!</definedName>
    <definedName name="appTitleCapE" localSheetId="2">#REF!</definedName>
    <definedName name="appTitleCapE">#REF!</definedName>
    <definedName name="appVersionCapE" localSheetId="1">#REF!</definedName>
    <definedName name="appVersionCapE" localSheetId="2">#REF!</definedName>
    <definedName name="appVersionCapE">#REF!</definedName>
    <definedName name="AS2DocOpenMode" hidden="1">"AS2DocumentEdit"</definedName>
    <definedName name="asdfasdf" localSheetId="1">#REF!</definedName>
    <definedName name="asdfasdf" localSheetId="2">#REF!</definedName>
    <definedName name="asdfasdf">#REF!</definedName>
    <definedName name="ATSeXToEUR" hidden="1">#REF!</definedName>
    <definedName name="b" localSheetId="1">Main.SAPF4Help()</definedName>
    <definedName name="b" localSheetId="9">Main.SAPF4Help()</definedName>
    <definedName name="b" localSheetId="8">Main.SAPF4Help()</definedName>
    <definedName name="b" localSheetId="3">Main.SAPF4Help()</definedName>
    <definedName name="b" localSheetId="4">Main.SAPF4Help()</definedName>
    <definedName name="b">Main.SAPF4Help()</definedName>
    <definedName name="balance_sheet" localSheetId="1">#REF!</definedName>
    <definedName name="balance_sheet" localSheetId="2">#REF!</definedName>
    <definedName name="balance_sheet">#REF!</definedName>
    <definedName name="bddhfj" localSheetId="1" hidden="1">{#N/A,#N/A,FALSE,"inükkumuunkum";#N/A,#N/A,FALSE,"inorgkkum "}</definedName>
    <definedName name="bddhfj" hidden="1">{#N/A,#N/A,FALSE,"inükkumuunkum";#N/A,#N/A,FALSE,"inorgkkum "}</definedName>
    <definedName name="BEFeXToEUR" hidden="1">#REF!</definedName>
    <definedName name="BerichtId">90</definedName>
    <definedName name="BLPH1" hidden="1">#REF!</definedName>
    <definedName name="BLPH2" hidden="1">#REF!</definedName>
    <definedName name="BLPH3" hidden="1">#REF!</definedName>
    <definedName name="Broadband" localSheetId="1">Main.SAPF4Help()</definedName>
    <definedName name="Broadband" localSheetId="9">Main.SAPF4Help()</definedName>
    <definedName name="Broadband" localSheetId="8">Main.SAPF4Help()</definedName>
    <definedName name="Broadband" localSheetId="3">Main.SAPF4Help()</definedName>
    <definedName name="Broadband" localSheetId="4">Main.SAPF4Help()</definedName>
    <definedName name="Broadband">Main.SAPF4Help()</definedName>
    <definedName name="BS" localSheetId="1">_xll.cc.fGetVal(#REF!,"+0","YTD",#REF!,#REF!,,,#REF!,#REF!,,#REF!,,,,"CGRP","T",,"F",,,,0)</definedName>
    <definedName name="BS" localSheetId="2">_xll.cc.fGetVal(#REF!,"+0","YTD",#REF!,#REF!,,,#REF!,#REF!,,#REF!,,,,"CGRP","T",,"F",,,,0)</definedName>
    <definedName name="BS" localSheetId="9">_xll.cc.fGetVal(#REF!,"+0","YTD",#REF!,#REF!,,,#REF!,#REF!,,#REF!,,,,"CGRP","T",,"F",,,,0)</definedName>
    <definedName name="BS" localSheetId="8">_xll.cc.fGetVal(#REF!,"+0","YTD",#REF!,#REF!,,,#REF!,#REF!,,#REF!,,,,"CGRP","T",,"F",,,,0)</definedName>
    <definedName name="BS" localSheetId="3">_xll.cc.fGetVal(#REF!,"+0","YTD",#REF!,#REF!,,,#REF!,#REF!,,#REF!,,,,"CGRP","T",,"F",,,,0)</definedName>
    <definedName name="BS" localSheetId="4">_xll.cc.fGetVal(#REF!,"+0","YTD",#REF!,#REF!,,,#REF!,#REF!,,#REF!,,,,"CGRP","T",,"F",,,,0)</definedName>
    <definedName name="BS">_xll.cc.fGetVal(#REF!,"+0","YTD",#REF!,#REF!,,,#REF!,#REF!,,#REF!,,,,"CGRP","T",,"F",,,,0)</definedName>
    <definedName name="BST" localSheetId="1">#REF!</definedName>
    <definedName name="BST" localSheetId="2">#REF!</definedName>
    <definedName name="BST">#REF!</definedName>
    <definedName name="BSTT" localSheetId="1">#REF!</definedName>
    <definedName name="BSTT" localSheetId="2">#REF!</definedName>
    <definedName name="BSTT">#REF!</definedName>
    <definedName name="BU" localSheetId="1">(_xll.FRANGO.fGetVal(#REF!,#REF!,#REF!,#REF!,#REF!,"CGRP",#REF!))</definedName>
    <definedName name="BU" localSheetId="2">(_xll.FRANGO.fGetVal(#REF!,#REF!,#REF!,#REF!,#REF!,"CGRP",#REF!))</definedName>
    <definedName name="BU" localSheetId="9">(_xll.FRANGO.fGetVal(#REF!,#REF!,#REF!,#REF!,#REF!,"CGRP",#REF!))</definedName>
    <definedName name="BU" localSheetId="8">(_xll.FRANGO.fGetVal(#REF!,#REF!,#REF!,#REF!,#REF!,"CGRP",#REF!))</definedName>
    <definedName name="BU" localSheetId="3">(_xll.FRANGO.fGetVal(#REF!,#REF!,#REF!,#REF!,#REF!,"CGRP",#REF!))</definedName>
    <definedName name="BU" localSheetId="4">(_xll.FRANGO.fGetVal(#REF!,#REF!,#REF!,#REF!,#REF!,"CGRP",#REF!))</definedName>
    <definedName name="BU">(_xll.FRANGO.fGetVal(#REF!,#REF!,#REF!,#REF!,#REF!,"CGRP",#REF!))</definedName>
    <definedName name="Business" localSheetId="1">Main.SAPF4Help()</definedName>
    <definedName name="Business" localSheetId="9">Main.SAPF4Help()</definedName>
    <definedName name="Business" localSheetId="8">Main.SAPF4Help()</definedName>
    <definedName name="Business" localSheetId="3">Main.SAPF4Help()</definedName>
    <definedName name="Business" localSheetId="4">Main.SAPF4Help()</definedName>
    <definedName name="Business">Main.SAPF4Help()</definedName>
    <definedName name="C_Europe" localSheetId="1">#REF!</definedName>
    <definedName name="C_Europe" localSheetId="2">#REF!</definedName>
    <definedName name="C_Europe">#REF!</definedName>
    <definedName name="C_ZeileEnde">#REF!</definedName>
    <definedName name="C_ZeilenAusbl">#REF!</definedName>
    <definedName name="C_ZeileStart">#REF!</definedName>
    <definedName name="capex_assumptions" localSheetId="1">#REF!</definedName>
    <definedName name="capex_assumptions" localSheetId="2">#REF!</definedName>
    <definedName name="capex_assumptions">#REF!</definedName>
    <definedName name="Cashflow" localSheetId="1">#REF!</definedName>
    <definedName name="Cashflow" localSheetId="2">#REF!</definedName>
    <definedName name="Cashflow">#REF!</definedName>
    <definedName name="CF" localSheetId="1">Main.SAPF4Help()</definedName>
    <definedName name="CF" localSheetId="9">Main.SAPF4Help()</definedName>
    <definedName name="CF" localSheetId="8">Main.SAPF4Help()</definedName>
    <definedName name="CF" localSheetId="3">Main.SAPF4Help()</definedName>
    <definedName name="CF" localSheetId="4">Main.SAPF4Help()</definedName>
    <definedName name="CF">Main.SAPF4Help()</definedName>
    <definedName name="CF_Act16_Items" localSheetId="1">#REF!</definedName>
    <definedName name="CF_Act16_Items" localSheetId="2">#REF!</definedName>
    <definedName name="CF_Act16_Items">#REF!</definedName>
    <definedName name="CF_Act16_Month" localSheetId="1">#REF!</definedName>
    <definedName name="CF_Act16_Month" localSheetId="2">#REF!</definedName>
    <definedName name="CF_Act16_Month">#REF!</definedName>
    <definedName name="CF_Act17_Month" localSheetId="1">#REF!</definedName>
    <definedName name="CF_Act17_Month" localSheetId="2">#REF!</definedName>
    <definedName name="CF_Act17_Month">#REF!</definedName>
    <definedName name="CF_Actuals16" localSheetId="1">#REF!</definedName>
    <definedName name="CF_Actuals16" localSheetId="2">#REF!</definedName>
    <definedName name="CF_Actuals16">#REF!</definedName>
    <definedName name="CFactual17_array" localSheetId="1">#REF!</definedName>
    <definedName name="CFactual17_array" localSheetId="2">#REF!</definedName>
    <definedName name="CFactual17_array">#REF!</definedName>
    <definedName name="CFactuals17_item" localSheetId="1">#REF!</definedName>
    <definedName name="CFactuals17_item" localSheetId="2">#REF!</definedName>
    <definedName name="CFactuals17_item">#REF!</definedName>
    <definedName name="CFactuals17_Months" localSheetId="1">#REF!</definedName>
    <definedName name="CFactuals17_Months" localSheetId="2">#REF!</definedName>
    <definedName name="CFactuals17_Months">#REF!</definedName>
    <definedName name="chart" localSheetId="1">Main.SAPF4Help()</definedName>
    <definedName name="chart" localSheetId="9">Main.SAPF4Help()</definedName>
    <definedName name="chart" localSheetId="8">Main.SAPF4Help()</definedName>
    <definedName name="chart" localSheetId="3">Main.SAPF4Help()</definedName>
    <definedName name="chart" localSheetId="4">Main.SAPF4Help()</definedName>
    <definedName name="chart">Main.SAPF4Help()</definedName>
    <definedName name="Chart_10" localSheetId="1">Main.SAPF4Help()</definedName>
    <definedName name="Chart_10" localSheetId="9">Main.SAPF4Help()</definedName>
    <definedName name="Chart_10" localSheetId="8">Main.SAPF4Help()</definedName>
    <definedName name="Chart_10" localSheetId="3">Main.SAPF4Help()</definedName>
    <definedName name="Chart_10" localSheetId="4">Main.SAPF4Help()</definedName>
    <definedName name="Chart_10">Main.SAPF4Help()</definedName>
    <definedName name="chart1" localSheetId="1">Main.SAPF4Help()</definedName>
    <definedName name="chart1" localSheetId="9">Main.SAPF4Help()</definedName>
    <definedName name="chart1" localSheetId="8">Main.SAPF4Help()</definedName>
    <definedName name="chart1" localSheetId="3">Main.SAPF4Help()</definedName>
    <definedName name="chart1" localSheetId="4">Main.SAPF4Help()</definedName>
    <definedName name="chart1">Main.SAPF4Help()</definedName>
    <definedName name="cmdCancelCapE" localSheetId="1">#REF!</definedName>
    <definedName name="cmdCancelCapE" localSheetId="2">#REF!</definedName>
    <definedName name="cmdCancelCapE">#REF!</definedName>
    <definedName name="cmdWhoCapE" localSheetId="1">#REF!</definedName>
    <definedName name="cmdWhoCapE" localSheetId="2">#REF!</definedName>
    <definedName name="cmdWhoCapE">#REF!</definedName>
    <definedName name="Comment">#REF!</definedName>
    <definedName name="Company" localSheetId="1">#REF!</definedName>
    <definedName name="Company" localSheetId="2">#REF!</definedName>
    <definedName name="Company">#REF!</definedName>
    <definedName name="CON_GROUP1_CON1">#REF!</definedName>
    <definedName name="CON_GROUP1_CON2">#REF!</definedName>
    <definedName name="CON_GROUP1_CON3">#REF!</definedName>
    <definedName name="CON_GROUP1_CON4">#REF!</definedName>
    <definedName name="CON_GROUP1_CON5">#REF!</definedName>
    <definedName name="CON_GROUP1_CON6">#REF!</definedName>
    <definedName name="CON_GROUP1_CON7">#REF!</definedName>
    <definedName name="CON_GROUP1_CON8">#REF!</definedName>
    <definedName name="CON_GROUP1_CONS">#REF!</definedName>
    <definedName name="CON_GROUP1_DIM01">#REF!</definedName>
    <definedName name="CON_GROUP1_DIM02">#REF!</definedName>
    <definedName name="CON_GROUP1_DIM03">#REF!</definedName>
    <definedName name="CON_GROUP1_DIM04">#REF!</definedName>
    <definedName name="CON_GROUP1_DIM05">#REF!</definedName>
    <definedName name="CON_GROUP1_DIM06">#REF!</definedName>
    <definedName name="CON_GROUP1_DIM07">#REF!</definedName>
    <definedName name="CON_GROUP1_DIM08">#REF!</definedName>
    <definedName name="CON_GROUP1_DIM09">#REF!</definedName>
    <definedName name="CON_GROUP1_DIM10">#REF!</definedName>
    <definedName name="CON_GROUP1_DIMS">#REF!</definedName>
    <definedName name="CON_GROUP1_NAME">#REF!</definedName>
    <definedName name="CON_GROUP2_CON1">#REF!</definedName>
    <definedName name="CON_GROUP2_CON2">#REF!</definedName>
    <definedName name="CON_GROUP2_CON3">#REF!</definedName>
    <definedName name="CON_GROUP2_CON4">#REF!</definedName>
    <definedName name="CON_GROUP2_CON5">#REF!</definedName>
    <definedName name="CON_GROUP2_CON6">#REF!</definedName>
    <definedName name="CON_GROUP2_CON7">#REF!</definedName>
    <definedName name="CON_GROUP2_CON8">#REF!</definedName>
    <definedName name="CON_GROUP2_CONS">#REF!</definedName>
    <definedName name="CON_GROUP2_DIM01">#REF!</definedName>
    <definedName name="CON_GROUP2_DIM02">#REF!</definedName>
    <definedName name="CON_GROUP2_DIM03">#REF!</definedName>
    <definedName name="CON_GROUP2_DIM04">#REF!</definedName>
    <definedName name="CON_GROUP2_DIM05">#REF!</definedName>
    <definedName name="CON_GROUP2_DIM06">#REF!</definedName>
    <definedName name="CON_GROUP2_DIM07">#REF!</definedName>
    <definedName name="CON_GROUP2_DIM08">#REF!</definedName>
    <definedName name="CON_GROUP2_DIM09">#REF!</definedName>
    <definedName name="CON_GROUP2_DIM10">#REF!</definedName>
    <definedName name="CON_GROUP2_DIMS">#REF!</definedName>
    <definedName name="CON_GROUP2_NAME">#REF!</definedName>
    <definedName name="CON_GROUP3_CON1">#REF!</definedName>
    <definedName name="CON_GROUP3_CON2">#REF!</definedName>
    <definedName name="CON_GROUP3_CON3">#REF!</definedName>
    <definedName name="CON_GROUP3_CON4">#REF!</definedName>
    <definedName name="CON_GROUP3_CON5">#REF!</definedName>
    <definedName name="CON_GROUP3_CON6">#REF!</definedName>
    <definedName name="CON_GROUP3_CON7">#REF!</definedName>
    <definedName name="CON_GROUP3_CON8">#REF!</definedName>
    <definedName name="CON_GROUP3_CONS">#REF!</definedName>
    <definedName name="CON_GROUP3_DIM01">#REF!</definedName>
    <definedName name="CON_GROUP3_DIM02">#REF!</definedName>
    <definedName name="CON_GROUP3_DIM03">#REF!</definedName>
    <definedName name="CON_GROUP3_DIM04">#REF!</definedName>
    <definedName name="CON_GROUP3_DIM05">#REF!</definedName>
    <definedName name="CON_GROUP3_DIM06">#REF!</definedName>
    <definedName name="CON_GROUP3_DIM07">#REF!</definedName>
    <definedName name="CON_GROUP3_DIM08">#REF!</definedName>
    <definedName name="CON_GROUP3_DIM09">#REF!</definedName>
    <definedName name="CON_GROUP3_DIM10">#REF!</definedName>
    <definedName name="CON_GROUP3_DIMS">#REF!</definedName>
    <definedName name="CON_GROUP3_NAME">#REF!</definedName>
    <definedName name="CON_GROUP4_CON1">#REF!</definedName>
    <definedName name="CON_GROUP4_CON2">#REF!</definedName>
    <definedName name="CON_GROUP4_CON3">#REF!</definedName>
    <definedName name="CON_GROUP4_CON4">#REF!</definedName>
    <definedName name="CON_GROUP4_CON5">#REF!</definedName>
    <definedName name="CON_GROUP4_CON6">#REF!</definedName>
    <definedName name="CON_GROUP4_CON7">#REF!</definedName>
    <definedName name="CON_GROUP4_CON8">#REF!</definedName>
    <definedName name="CON_GROUP4_CONS">#REF!</definedName>
    <definedName name="CON_GROUP4_DIM01">#REF!</definedName>
    <definedName name="CON_GROUP4_DIM02">#REF!</definedName>
    <definedName name="CON_GROUP4_DIM03">#REF!</definedName>
    <definedName name="CON_GROUP4_DIM04">#REF!</definedName>
    <definedName name="CON_GROUP4_DIM05">#REF!</definedName>
    <definedName name="CON_GROUP4_DIM06">#REF!</definedName>
    <definedName name="CON_GROUP4_DIM07">#REF!</definedName>
    <definedName name="CON_GROUP4_DIM08">#REF!</definedName>
    <definedName name="CON_GROUP4_DIM09">#REF!</definedName>
    <definedName name="CON_GROUP4_DIM10">#REF!</definedName>
    <definedName name="CON_GROUP4_DIMS">#REF!</definedName>
    <definedName name="CON_GROUP4_NAME">#REF!</definedName>
    <definedName name="CONTROLLER_DATAENTRY">"BU!$A$1"</definedName>
    <definedName name="CONTROLLERFDOPTION.VIEWABLE_RANGE_LRC.">"BU!$A$1"</definedName>
    <definedName name="CONTROLLERFDOPTION.VIEWABLE_RANGE_LRC.33323A3138">"A1"</definedName>
    <definedName name="CONTROLLERFDOPTION.VIEWABLE_RANGE_ULC.">"BU!$A$1"</definedName>
    <definedName name="CONTROLLERFDOPTION.VIEWABLE_RANGE_ULC.343A34">"A1"</definedName>
    <definedName name="CrossStatu">#REF!</definedName>
    <definedName name="CTRL_COLUMNS">#REF!</definedName>
    <definedName name="CTRL_REP_PERIOD">#REF!</definedName>
    <definedName name="CTRL_REPCHAPTER">#REF!</definedName>
    <definedName name="CTRL_REPSEGMENT">#REF!</definedName>
    <definedName name="CTRL_REPTIME">#REF!</definedName>
    <definedName name="CTRL_REPTITLE">#REF!</definedName>
    <definedName name="CTRL_REPUNIT">#REF!</definedName>
    <definedName name="CTRL_ROWS">#REF!</definedName>
    <definedName name="D">#REF!</definedName>
    <definedName name="DataFrequency" localSheetId="1">#REF!</definedName>
    <definedName name="DataFrequency" localSheetId="2">#REF!</definedName>
    <definedName name="DataFrequency">#REF!</definedName>
    <definedName name="Datum" localSheetId="1">#REF!</definedName>
    <definedName name="Datum" localSheetId="2">#REF!</definedName>
    <definedName name="Datum">#REF!</definedName>
    <definedName name="dd">#REF!</definedName>
    <definedName name="dddd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dddd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delaffar" localSheetId="1">#REF!</definedName>
    <definedName name="delaffar" localSheetId="2">#REF!</definedName>
    <definedName name="delaffar">#REF!</definedName>
    <definedName name="DEMeXToEUR" hidden="1">#REF!</definedName>
    <definedName name="dfdd" localSheetId="1">#REF!</definedName>
    <definedName name="dfdd" localSheetId="2">#REF!</definedName>
    <definedName name="dfdd">#REF!</definedName>
    <definedName name="dfgfgh">#REF!</definedName>
    <definedName name="dfgh" localSheetId="1" hidden="1">{#N/A,#N/A,FALSE,"inükkumuunkum";#N/A,#N/A,FALSE,"inorgkkum "}</definedName>
    <definedName name="dfgh" hidden="1">{#N/A,#N/A,FALSE,"inükkumuunkum";#N/A,#N/A,FALSE,"inorgkkum "}</definedName>
    <definedName name="dfhg" localSheetId="1">Main.SAPF4Help()</definedName>
    <definedName name="dfhg" localSheetId="9">Main.SAPF4Help()</definedName>
    <definedName name="dfhg" localSheetId="8">Main.SAPF4Help()</definedName>
    <definedName name="dfhg" localSheetId="3">Main.SAPF4Help()</definedName>
    <definedName name="dfhg" localSheetId="4">Main.SAPF4Help()</definedName>
    <definedName name="dfhg">Main.SAPF4Help()</definedName>
    <definedName name="dgd" localSheetId="1" hidden="1">{#N/A,#N/A,FALSE,"inükkumuunkum";#N/A,#N/A,FALSE,"inorgkkum "}</definedName>
    <definedName name="dgd" hidden="1">{#N/A,#N/A,FALSE,"inükkumuunkum";#N/A,#N/A,FALSE,"inorgkkum "}</definedName>
    <definedName name="DiagLeft" localSheetId="1">#REF!</definedName>
    <definedName name="DiagLeft" localSheetId="2">#REF!</definedName>
    <definedName name="DiagLeft">#REF!</definedName>
    <definedName name="DiagTop" localSheetId="1">#REF!</definedName>
    <definedName name="DiagTop" localSheetId="2">#REF!</definedName>
    <definedName name="DiagTop">#REF!</definedName>
    <definedName name="dict" localSheetId="1">#REF!</definedName>
    <definedName name="dict" localSheetId="2">#REF!</definedName>
    <definedName name="dict">#REF!</definedName>
    <definedName name="Dim_Closing">#REF!</definedName>
    <definedName name="Dim_Cons_Group">#REF!</definedName>
    <definedName name="Dim_Cons_Unit">#REF!</definedName>
    <definedName name="Dim_Consunit_Effects">#REF!</definedName>
    <definedName name="Dim_Curr_Group">#REF!</definedName>
    <definedName name="Dim_Item">#REF!</definedName>
    <definedName name="Dim_Measures">#REF!</definedName>
    <definedName name="Dim_Org_Group">#REF!</definedName>
    <definedName name="Dim_Posting_Level">#REF!</definedName>
    <definedName name="Dim_Subitem">#REF!</definedName>
    <definedName name="Dim_Subject">#REF!</definedName>
    <definedName name="Dim_Time">#REF!</definedName>
    <definedName name="Dim_Version">#REF!</definedName>
    <definedName name="DIM_VERSION2">#REF!</definedName>
    <definedName name="dk">"Per unspecified"</definedName>
    <definedName name="dsfhsfdhds" localSheetId="1" hidden="1">{#N/A,#N/A,FALSE,"inükkumuunkum";#N/A,#N/A,FALSE,"inorgkkum "}</definedName>
    <definedName name="dsfhsfdhds" hidden="1">{#N/A,#N/A,FALSE,"inükkumuunkum";#N/A,#N/A,FALSE,"inorgkkum "}</definedName>
    <definedName name="dsgddsg" localSheetId="1" hidden="1">{#N/A,#N/A,FALSE,"inükkumuunkum";#N/A,#N/A,FALSE,"inorgkkum "}</definedName>
    <definedName name="dsgddsg" hidden="1">{#N/A,#N/A,FALSE,"inükkumuunkum";#N/A,#N/A,FALSE,"inorgkkum "}</definedName>
    <definedName name="dsgdsgd" localSheetId="1" hidden="1">{#N/A,#N/A,FALSE,"inükkumuunkum";#N/A,#N/A,FALSE,"inorgkkum "}</definedName>
    <definedName name="dsgdsgd" hidden="1">{#N/A,#N/A,FALSE,"inükkumuunkum";#N/A,#N/A,FALSE,"inorgkkum "}</definedName>
    <definedName name="DTMIP_Currency">#REF!</definedName>
    <definedName name="DTMIP_Scenario">#REF!</definedName>
    <definedName name="DTMIP_Version">#REF!</definedName>
    <definedName name="E">#REF!</definedName>
    <definedName name="EBITDA" localSheetId="1">Main.SAPF4Help()</definedName>
    <definedName name="EBITDA" localSheetId="9">Main.SAPF4Help()</definedName>
    <definedName name="EBITDA" localSheetId="8">Main.SAPF4Help()</definedName>
    <definedName name="EBITDA" localSheetId="3">Main.SAPF4Help()</definedName>
    <definedName name="EBITDA" localSheetId="4">Main.SAPF4Help()</definedName>
    <definedName name="EBITDA">Main.SAPF4Help()</definedName>
    <definedName name="eeee" localSheetId="1" hidden="1">{#N/A,#N/A,FALSE,"inükkumuunkum";#N/A,#N/A,FALSE,"inorgkkum "}</definedName>
    <definedName name="eeee" hidden="1">{#N/A,#N/A,FALSE,"inükkumuunkum";#N/A,#N/A,FALSE,"inorgkkum "}</definedName>
    <definedName name="EPMWorkbookOptions_1">"4aQGAB+LCAAAAAAABADtfWtz2sq27fdTdf6Dyf0sR2+kVdk5xUNgJ7zCw3GyKuVCILJ8V2Ln2M5eO7fy469AwkayhBFqRM/W8N61AlJbbg3G7Bbdc4z55n/+8/3byb+9u/vr25t/vVJO5Vcn3s3sdn598/Vfr34+LCTFfPU/b//7v958vL372729/bv/48Fven/i/97N/R//ub/+16u/Hh5+/PH69T///HP6j3Z6e/f1tSrLyuvLbmc0+8v7"</definedName>
    <definedName name="EPMWorkbookOptions_10" hidden="1">"fTYeD9b1HIbOoD8cn/faR63o4HPp7tcffw4HnVqrUWu+uxqej64+TFZZEFdN52q1rxDvWQByKq22RlZCTMmyZTn6oPnB/mCffZDHHz9fNLrW2Xtt6RfodOvOcLRaFE1oZTeNi10icL/Y2yfqtsVbVmD8T+Wq1vHvPXhxdXa+yo8P3lVqnU5tsqs1HWEAeutb7q0B+D9i33GjFiF+FgNRwjc9CT/mxmT9MfsEX6Mg9K03B5HPe5Uvr6hi33Nr"</definedName>
    <definedName name="EPMWorkbookOptions_11" hidden="1">"Pay1OmX7uFvrAa3VK9utD2rBeLZ8sljvApfixj+MIyFeltseTkr6eY8apfy8R+2yBvio3Yx84oI/ol44kbvd2SGbhzvecmbjRLxS4RbQHhtdXN9fu9ffrhMWphLX5FK/+O62SPcm6GNYQDB8swWFl/vJ5K6Cr6f0b2FHO32Ob6FRo38LE/K30NxR38fxLbToh3OLfjgP6Ifzhx2TMDm+hSH9EWnUoH8LbfrB4H9nIH8PFzvK9FjfQqTx1md1"</definedName>
    <definedName name="EPMWorkbookOptions_12" hidden="1">"1BTnoab46ol6x2Fn8xJFlBNP3Dk/tGfBCo/1zlZjv4Xg8Opc5hUwBiZ4VzHk8AfwJMFTFaVkNz95UznXaJLGsgMWnD/GUFZA+kb4t7mk6hFgs3oXPeqw8RPhWdYrE8L5kMXnj/ZkwibpKPwbXPKPMTziPLhxFpj7F7U9ZDX5owXmnslw4UW5JBxjPBCJh4nEXTeTkp94D1cV/lihmCNLM7wul6RjCAki8UCRWOQ6WgYNz9EiMZpsJUC5B4Zo"</definedName>
    <definedName name="EPMWorkbookOptions_13" hidden="1">"IAgPFIT7f2M8aP36owXh+jtR4/E7kf9KLm8t+hRQEI8Hiscdt+WZxGMGE+2jxWNePU14dS6pxxgYAZ4Y+ArGXVPemARjBu/eYwXj/gqv8LJcco4hIuIMTXwFYovTQvHHCsRWfa29m9TFmxY5416R35Cy1Do/Gvnyal7Dq4N7224nU7Y3G+5xnqDBRHQcXh3c23Y7mdL02XCPQDZBTtV3eG0wb9vtBMwrtGYKge3ygYPvXVsRQSQeJhJ31Tmx"</definedName>
    <definedName name="EPMWorkbookOptions_14" hidden="1">"iUQCu+W5DDDCK3PJO4agkM/k4SsGdxXqsYlBAvvkOd1YwmtzyTymsAQHK6ialtLNPeNxVORaZJaqzMeKx9F6MXIk4FokY2AwNyZ3c99YLDKFLEvN6aPFoqhZUwxBwYSY0s19g3BXDwM2UUhgnzyvf1x4cS65xxaX8CgeUtO6uXdMFjozEtgy9xFJ5F5DAO6xxUWcsYq3mCy09B+BTIK93EbDK3JJOJZgIAwPE4a7Wj2xiUICORX7muCGF+WS"</definedName>
    <definedName name="EPMWorkbookOptions_15" hidden="1">"cgzxQByWuUbS5V41kgy+ayR1j1YjiYlfGA/u29lvPWKB81Hpy5rR6/YdpxW3x9nl3PumvJN1Dk2omJiTEL71vG4QdG99Jb1/fFGau16PiKsXpbnrkpfKenxRlrt+Uq3suVFM+NZRJwx1wspz46uMwMcXZbnrfBlYdO87Ic8leFcZTervdrU5Jnz/68e3UZke30btkg5uq/XBxxf07pqfwmFZ3PQ5LR6RunJD+q6yeAnzfAv0iyWJUPuMdoRn"</definedName>
    <definedName name="EPMWorkbookOptions_16" hidden="1">"cWXi+BZEKN+2Y+Y9z7dAf1BFBToebgEV6Hi4hV21QDzfAv3ZedQmfwuoP4f6cydp7fb8xrx5CdSfQ85WTurlXOlIYqPIFcSKyvAJe8MlefkA8l2DvHk3P6MAqoyhjBbKaPHCPJHLRjEGhry2iK9IRBktdomr4YW5ZB07TESpLMZZHKKIVpRzOVKpwwtzyTp2mKBKSFo3UUJrs+H+dBO5WhRjYMSoLcZZPKKEVpR2KKG1MzCYHNO6uW8wXqCE"</definedName>
    <definedName name="EPMWorkbookOptions_17" hidden="1">"VoRzF8K67TCFJTgogDcTX+FYaEU7Aq5gUSEmCivkUqbyjAlfYVhoPTsSNcXySoPDq3PJPcbABO8qrUl9V2kdz+BwFpiFFvvjPJ+FiXA9vDqX3GMMTPCuMu6Pax3q0HAWloXWQSSQcyJ0HUTGwATv/PmyJ8J8yRgcpEUkd5NE0UwCKUoCF81kCktwEOtdad0kUUqUQJ7SYG1esXqh+nd4KmvUOccaEBOARAFRAMgGIGVfI44CIs6EztfUVWzt"</definedName>
    <definedName name="EPMWorkbookOptions_18" hidden="1">"XQKpfXlM5cILc0k7dpjgy1xyN0lU3iWQ2SduiVmmqIgzNPEVj8VW3iWQ2cfGeDP8E1wSkDE6iEwR6vASSPPLYwkbXphL2rHDhP4zA2chuKMJEpsQJJDal9OfOLw2mLftdo5QUI9AMlseg+jwwqLTrjT14z7vVT/OJFU/rrtZP+531ZrLquvOpYVpTSXdqBqSZc0taaEas4WtTnVPM1BkLhIL7G490QHpc612keaOtO3chXW509YgTahSrHuC"</definedName>
    <definedName name="EPMWorkbookOptions_19" hidden="1">"dxWfLLXJrpVQCQPw3CilIvYdo8LczipHwreL0nKlLy0XyiRW2djL82LffywbfflsVqaPPzXrN/z4BS+Wu0on7JawFlOJC82V8ePeZwmZ8N22y/oxn68/5vOSfCtBTblY08dGqCn3tFBD+q6ChRX6t0C//BFqynFxC/TLH6GmHBe3QH9QRU05Hm4BNeV4uAUUZOPiFs7J3wJqyqGm3Elauz2/MW9eAjXliOZxMQYmeFcx5PAH8CTBU7WDH/LK"</definedName>
    <definedName name="EPMWorkbookOptions_2" hidden="1">"PpWub+4fpjcz79Xjb81f/q1X/l89OXnTuL258WbLvzm+bfy8u/NuHi6uvX9WJyOnm9OHaXjUP96bfveCv/b4lx687z9+3l2v/tTk3rsb3HkLz7/ezDv1O/Tq7VVr0L2qDxq9j4p89Wf4S/+rzz3r5v6XZxmn7nf36+mDdP/r3r/U/ens9vsflmzJr++nP167P2avv1z92Rwv/zO4Gjuj5avF9Nu99+XN62VvnvpW+/Hj2/VsuoHjzn1cXyN6"</definedName>
    <definedName name="EPMWorkbookOptions_20" hidden="1">"YX6ST3OukyWNZWWoSHjodLCwN1ySlw8gWxb50o78jAJZ1pUTQr4kFQn3SWsM/waX/GMMDx7uUoCp1JrvBjVJVsgzhrMRC5UsI8zbMw85vCiXhGOMhzhDFF+RiEqWUeqhkuVLmHRRyRKVLAuuZClAYSp2YIgzKHEWgqhkGWXd84KNFTEqNjJGJXgXYFNqr1Cha59yNlihzGeUeijzuTMwFQEepziLRtT5jJLuIqbdqUzKHYRxPIKDJbcOTUNl"</definedName>
    <definedName name="EPMWorkbookOptions_21" hidden="1">"5ACVJFS6beDyHJf2GX2+8DWboUxulHmoClsE61AVNkY7Nq4e4Z/gkoCM0UFkoixsMZHJwm8m/Avg37bbQf3Twxn+hH+CSwIyRkecyGQMDPk0I75GKhRAjVEupzVXeG0wb9vtoNRnIvOeF3JE3ULULTx0HKJuYYx2qFuIuoVhq2IiEHULY2zL6ZcZXptL5jGFJThY8p3qNFTo77EdApVy79+nodImzxW+ZjRU/owRT+jaloyBwQpfcjdR6zPS"</definedName>
    <definedName name="EPMWorkbookOptions_22" hidden="1">"cH/KCVbXkh0W4gxJnIUgan3GaJfPKT+8NpfMYwpLcLDkD+1pqJT7C14aKvS/yjBFRYDFEb7mMlQPjlEO1YMLeYTa0d+XDe0IZPQl1NwB91C5WuzK1aNI5WpvUa2qsilLc11bSLpmapI1m6rSYuFWXU3X/aC3X6hcHePntuJHW5rCCxte2PzMDEJ7YfPzVJJoFdt3nBbcjEMypiKUZrS77dz7plzaHHG2QA568FJI7ibcjDcawpW2ALte2Dxv"</definedName>
    <definedName name="EPMWorkbookOptions_23" hidden="1">"hQfPLXAzhptx8ZEIN2O4GR8nFEV1M+aMdfDujbJOULtadpjAgC+tm/Du3WwI795Do4LRqQymxpwNVvDujbJPZO9ezqgHo9oo9ZamkiOxMtyY4gGj2i2olDtn9nnsAA0hk/D5msLgThslnqjutOwwgcFGcjdh1BtpCCvaAjx6BXMw5iwyYdQbI2DMqPfxXUBA6uw7DDT1co9Zz3ERZzDnbLiCr3OMe3Au3hkYGF5vQ6fUSzHpbGlNerIAeaF8"</definedName>
    <definedName name="EPMWorkbookOptions_24" hidden="1">"DeMwvY7xb2V6jaXAApgH0+sY82B6/QIg+qmsAZANQFQwJA6IbAOQKCAmdUD4mrdgEh/jnKgm8XzRDs7oMdqtDIzFfFBnCguc0begUu7UqGeoVGR/qKCOCF/jNvy/Y6QT0eaaMR7izGScxSL8v2Pcg+d1EbSD53WMdm0k7m/FQ5xIZAqLMB7gfI1P8DGOEQ8+xi8SqjResoOVl+z5+/6oPmhI/rvTBx+/v2+/n869J/NYVQ7MY0e/69P76xkt"</definedName>
    <definedName name="EPMWorkbookOptions_25" hidden="1">"D9laY/zlt2IsFjNDkyVdsUxJn5uK5GrWXFp4luYuNMuemjocZOEgm3AJOMgSnQ8YA1Mxl/lZlmWRtxxgDEzwrlK1wx/q8PDz+CrLfXXUN1X74+eGbSja50G737y0P8v7j2LCOQ+nILQyxc16rl17T528fAA5uuwDSBZAdrs6dSD5GU5h4Qyn4tzwiPN8zFlgwqk4wjw4Fb+EByKRP8NKIZ2KYVi5GyriBCRjYIQyrDxIKJHXeXA2hBeZTk0g"</definedName>
    <definedName name="EPMWorkbookOptions_26" hidden="1">"iR82nmLaeBJI5IdBYxZU6Ce/MEUFg5QARo0EstZFNWrki3WFuhMSyM8W34OPMToITAHMCQlksMeN5pYpdULR7wDghA6FrU5N1snvmfEVnsW6OBFI24OLk5AuTpznWqWYFsGjJ+7iRN6Shh0gGJhEsOkhkMgEm54iaFesTQ+BNB2BbXr4Yl6xRiMEslJgNPIiHohFERwfCKQXCOxwwBnzzmETGGXe+XrUO8cskIwHYhEGB0IbHAw+ffltmLbh"</definedName>
    <definedName name="EPMWorkbookOptions_27" hidden="1">"GYotWe5Mk3R7UZWmmqpJVdXUbdOaLlzDgL9BCfwNrq5WiUT95mAIq4OIgGQTmicNe+QYpgr+bDcEE6zDdSMbMDFziVLvNaXDY8jhD3V4OBu39tekCikWhyb1JTzEGcc5i8T9M/SEVIfDtiEjPAhMiMUhFudI9ytOQDIGRiixOGeDVZHaVAL7lgLrDZnCAnHqFlTa5D0TORukivQoJrDF3Viveq1eOJMhdbqxA0Oc4ZqzECwyzZWAPBz2KWI6"</definedName>
    <definedName name="EPMWorkbookOptions_28" hidden="1">"ExDQiMOZoAjWQQAdZZ3wAmjO6Fdocj+BZBU4Y2RER5zIPAxtWpO6KdsWdXD4GbZidv26NeqOnQ/1eo7SHMIJxlMxel7uYIdzZ13yC018ADmxUZyDBZDDj1Xyu+z8DKjFG70QyLiC0YuQRi8EMoye+ZoY8DWJAwLnGxi9HHpgKtZxg0CCFRw3CmNeKI7qjYefIPiPkXADm/Xe2PK1eOtRfJGyWOsJAtkRAltPMIUlOFhpn1FHhbN4LHTnhkCq"</definedName>
    <definedName name="EPMWorkbookOptions_29" hidden="1">"BGyZXsQjeFcZ1UUQLDLGRpzRm7NxqlDjIAJ5NUIb5TAGhvwAzlcsFutdSyDbCN61LxIKflUC+FV1g+9jtcb4y2/FNcy5blrSQp8pkj5VFcmaz2eSufCmhma5qrtQYFhVAsMquFRtTgVCWwPx8xgSyefQ3334NOxYnXf2RY7VRcF8qlIRimfD7HSujUyZlG4W74cipDMRDD8IGH6I6MQjtLMFZ8zLkQohpNUMVJkwDjkS9ZZeEF0hd535Il6h"</definedName>
    <definedName name="EPMWorkbookOptions_3" hidden="1">"lY3D4a2/DfsQ+9MBZE8onrxOPXV2PZ97N83r797N/aqj6U2fOnkfaeO3Gv11+8/jNRq3327v3j7c/fTevE44se1XV3eR8JvP7i78RZ8WD95/HlrTf9/eXT/4/Vp9EsEvPzu3w++3ru/uHzY6kHw+dqHHXqYDtGurzXaTm+v//emt7vzq6r3zqVkbO1dXb14nNdh2nQB1P8ANWdEsZeMCSZ/H6nf7d3Pv7q385nXwIvHq9z++TX8N7m5/eHcP"</definedName>
    <definedName name="EPMWorkbookOptions_30" hidden="1">"cmAC6Q6QAxfBukLlwAQ29SEHDlsVRL/9bXeF9EBorX1mW/CZFUmBRGBrciVAwoNeAcQrVIBEYCcEhZWht4m0EjE5hfNNICSniCnzIrCjs5J54cFDtAx+Ajs6yMoWVM1FYEtnJVvCqCeaHoDAjo7QegAkIiMROS0ReTGrerpaNSRtVnUl3VhYkqsruqRNFc/UDVVemB4SkZGInHAJJCJjPshJPSQiR5sgEbkY78PcQI4mOnUg+RkFkNFdroxu"</definedName>
    <definedName name="EPMWorkbookOptions_31" hidden="1">"xsAMBSv9yVdgIuG9PAnvjIERpPInZ/EIGQBkAPFWkAEchXqQAUAGcAziQQYAGUC8EWQAotEPMoDyyAAYAxO8W1dL61FHh6/AhEgCIolYK4gkjsO85yIJFCWBagSqkcdWUI0cZWCCagSqkWeNoBoRhnlQjZRJNcIYGPipJ3cTKppIQ6houGceVDQlUtEwBgazQKZGUBURURUNPn35rc0s03UVVzKq2kLS7YUq2QvdlOSpbS9Mc7awpipERRAV"</definedName>
    <definedName name="EPMWorkbookOptions_32" hidden="1">"JVwCoiJMBzmpF1VsdAYTY3T2sdq/+AhRUaIWZgOhZ3qXXc5dVNvUycsFkFZ18p46kPyMAhAVlVE7wxgeTM8QFR1HVCSIdoYxKohHiIogKhKLehAVRakXFxUFBysjhzrvmKKCcITUClIrUVgHqVVM0gGpVdAKUquj0A9SK0iteAhMSK1icgZIrSC1Og7z4soiDVIrKIugLIo2grJIDNpBWfSSsig4WGmOqROPKSqIR+itColHEWVFjPFALEJv"</definedName>
    <definedName name="EPMWorkbookOptions_33" hidden="1">"VUwsxvVWwcGSz41QoUGFdqR4FFBsxRgPxCJUaGKr0JYytIVtujNdnUqGOZ1JuuGqkusasjRXNVd2bUV3tRlkaJChJVwCMjTMBzmp90zjM2g2nZZxaUGGFpIxFaEkhdSL5xoWefLyAeRSokYcSH5GAcjQyqWzYgyMaPo8vgITMrRokr3IgivGwAiiz+MsHiFDi/IOMjTI0I5EPQiuILg6BvEguILgKt4IgivR6AfBVZR+EFxBcMVDYEJwFVN5"</definedName>
    <definedName name="EPMWorkbookOptions_34" hidden="1">"QHAFwdVxmAd9EfRF8UbQF4lBO+iLoKSJt4KS5ijME1o5whgY8mnUnMUilDTQjMRaQTNyHOaJrJFgDAxmgUyNoBkhohmpNcZffpsLV7Zm1ankVWe2pC80V7J0T5bcqatWq9pcll0DmhHhNSM5duUtzTAMyxBKMlLuTfkVcvcPt9+v/583j0ZJ0xl4d9e38+UfSm5BcEE9M4MJrGuKupzODhNVVoxT2aQOSO6Q5jWgcySrZ/iyRmCtGGnqSFPP"</definedName>
    <definedName name="EPMWorkbookOptions_35" hidden="1">"GtSNb7f31zdf+YvqHNqwDFFNYB2+BOInxvCIM+jlDu/az/n1w0nH+7f3jb8Qz7PZq1q7BzmBBX6Bt3mZwgJ3zS2otM+AynNU6NeHyj0LDL0ffp8e+JsB8ojLsswABDbaBNaVMYUlrPrWJh/Vh0Cl3PNiKldKPS+KWzcx/+LH7c398tr8TYx5MqCyTIwEdK8C5z4xhSU0Vy73xAjL6UxcKfXEmIYKJsa3I+9r46/pzVfvnr+pMY9rqVDSfNiV"</definedName>
    <definedName name="EPMWorkbookOptions_36" hidden="1">"nmxb+Z7Nbn/ecLjmkUdJLJS2v/QS4i3sHUzvHm68O/7Ym8egQigBvPgGDIzRQXQ/Bm/r580qI53Dp6s8/kdi+QzA+egJwhQaf7vlceksh5BXLMuCuFD1qtESQaXEHhLE9NM3/5/u//V/l8OwzqHMFMsSIq48DDgcHKh0G7JW7oTAZHjECXH22JCfEViNeifnTf4Gvjze32I5ksD1+2QLh4PLz37xx+A8XmJi+XiU20RsC3n5S0+MloB69+HT"</definedName>
    <definedName name="EPMWorkbookOptions_37" hidden="1">"sGN13tkXORIzxHEGSQXnWe2sXc6NJjr1AOACyPeTYRtAsgCyPiI/JHMB5Lt2lfx30dxz23vv10nr+uvPO+bZFDDZEcBkZxQWZv705berTlVrqhrSdK4vJN1VXMldVBfSQpZdeWF6silr8NgR3mMHdZlLlOjEGJjgXaVqhz+AJwke3ZaDH+rw8OOeGXn+MxTdGnXHzod6Xd5/LBO5qvcmQvGn553OTew+dfLyAeRZ9z2AZAFk7xP5ZRx+htOc"</definedName>
    <definedName name="EPMWorkbookOptions_38" hidden="1">"FjglKY8OI5yt8IjzlMxZYO6fBC1iefTaOtm31hPGCpsxHohE/rwfhSyMLqzTIWNUgncBNgqwEdQ0lLPBqsjiZpxnECCfK2xVEPVyGG1lph4BU5GVKc4IBkovoCJOOB6CLGUxiihqkMpRWyT7IEXA4KHcxUUKU7wWWfiTgC1Day2Ra9Ujwvb6Wthep84/xuggMPmTomcOTAqOE6IL0g8ATnCk0uqMBdgd4is88/gYZS+VSiBNbeVnJOa3J86Y"</definedName>
    <definedName name="EPMWorkbookOptions_39" hidden="1">"t38Ftz2Yx3lW0XCQUK9MO1VU6pxjBwjikD9dZ/Y4JJChUm55J4WyQdlpRyD/YlX5BA8eh2deHmup7MwjkG4Qt1Mqe+ZPAh7Bu8qoLoLcgDE2GKf4qx6RfZwikGmwsnrHDFkA83K4tGVnHoFEg7jjVulnyOd4IBYh7Rdb2r/U9lvaTFmYri0Z1nwu6bqpSbbnVqWZpmjqzLMM23Kh7Ye2P+ES0PZjPshJvbhi036vKxf9D9WPUGeHZExFKEHv"</definedName>
    <definedName name="EPMWorkbookOptions_4" hidden="1">"v95OPdu1bd2W5q6rSbqhWJK7qE6lqTnXXFszVHUxX/7l6G8lXLgzvX8Yed/8WPfmXe+76w9ZCc2ixExs4DcJfn8Dpj83gPxy+qf/f9n/kVb/98P3WfuU655de3fTu9lfv56anvgj5B8319/+9WpJnlexKNr+8e72u29eb7/jN693gW7j0z8YW2uNRn/SG+/PVFnWLVnenahKBqIqhmksPHchGeZcl3R1YUuW4XmSPPVUfe5W9aqrcUDUEEOf"</definedName>
    <definedName name="EPMWorkbookOptions_40" hidden="1">"+uK5gW1CVMwCyP7Hd+QtzfgZBSAqhqg4NzyYniEqhqi4+EiEqBii4uOEIkTFEM5COHvCUUBCOAvh7JGoJ65ElC/iQQwZJR7EkIVoriCGjLAOYsiM6CAwIYaEGFI4+kHsF1cYQexXEPMg9osxD9q2AmgHbVuMdtC2FUE7aNtitIO2Ddq24zAP2rYX8UAsQr9VTCxCv1UQ86DfelGvVO5ZAPot6LfKot/qPpVmndraTDVkXTJcxZP0qrKQpupM"</definedName>
    <definedName name="EPMWorkbookOptions_41" hidden="1">"l6pVY257luXJsynkW5BvJVwC8i1MBzmpFy2u3hlMjNHZx2r/AvKtRNXRJkLPStPvcM6qTiDfYgFk9aIK+VZyNyHf2mgI+RbkW5mB4Sswc4hGRJRvQTMCzQhZzYiQIi5oRoTUjBDYvVlpRrrYvRFLM0Jg80ZUzQg7TASpFcBXGBaaq09AuoVc/bBVQfTb30hETA3X2jmj1YtouHprDVePOv8Yo4PAFEBEQ0DDtdLQ4HuBaBoaAtvWKJgFUVGk"</definedName>
    <definedName name="EPMWorkbookOptions_42" hidden="1">"lYiiIs537CEqElNURGDXeCUqwoOHaKIiAtuiEBVBVHSsWCxUVERgR3QlKsIsIJqoiMCGKERFEBXtE4sQFQkkKlqqitypqrq6Z0qeaZmSPlOrku3OVWluua5n6dWqaVahKoKqKOESUBVhPshJvWeSjUGz6bSMSwuqojQxzBqhJMHLi+eWQhni5OUDyIaFUSC5m1AVbTSEqgiqoszA8BWYUBW9pJ+BqgiqogLjEaqiKPWgKoKq6EjUg6oIqqJj"</definedName>
    <definedName name="EPMWorkbookOptions_43" hidden="1">"EE9UVRFfrIOIBiIaiGj4oR9ENNnQQWBCRAMRjUjEg4gGmpHNVtCMHIV20IxAM/KsETQjwjAPmhFoRrLigViEZqSYWIRmBJqR4zAPmhFoRuKtoBnZphkZOx3nfb972nSoa0bC0me1xvjLb8XUdH1uzaW5N1MlfSFb0nShW5LqGVPPNVxZq8rQjAivGcmxK29phmFYhlCSEWzKc74Gnpl0BJYin9lIGaeyRp1x2BLgPQprjaurVQZcvzkYFqfV"</definedName>
    <definedName name="EPMWorkbookOptions_44" hidden="1">"IrBIG0HmSUMYOQZWcidVyPBVncB6LUQKO6ISvAuwUYANBBxFzJ2FjFIEVrKhccwKD0KSv1QD1do9KAks8q+SDEYb20vBwcrIaQ+pk44pLuLE4mHoAlSeo9IcA5XnqLTJVzrmazbLI9PMMpsREMqtFJpxyjUuSj48paPiTIBLEi7tUg/cz3DxEWmU+mkwCZEuprHkbh4h8y/LNEZAebvK+cOXjxdhCQ6W/DE7DRU8Zqd08wiWqUIJs4X2SmUM"</definedName>
    <definedName name="EPMWorkbookOptions_45" hidden="1">"TPAuVKz754mjw1dE5hFmi6fIFvN5gS/G1XJ4dBxGiv22ZjcdR3ZkyVT0hqQ3VV2qN5t1qenYatOwdK3WWsnbor91nIlj7VlR60FQkIwHAvdA5jo5JJ5iidlbay1jqx6x1amvbXXq1JnHGB2EJH92a2IJ/YU3WjsAOMGRSqtTk3XymXx8BWYeOwSxfRCuGi2h4pIz3uUQYAum+Y8pjcE7Xv2uxFL8w+iqkHydHNmnGfiWIV2H0iKS0P7/jIGp"</definedName>
    <definedName name="EPMWorkbookOptions_46" hidden="1">"OBPyaRv8xG6kMpihaJ8H7X7z0v4sFxLOGdIW0nt62un32ldj53LMQTSn9jJehW2nc6PLPnWq8wFku4bEgUyNYGZDxMxmWf9YsdWpsdA8yXNlU9LtqirZlqZJVc8wbHehTuWZCy8beNkkXAJeNmWeCBiQDl420awVWLcUkrYI6xZYt/DGSli3wLolGyqIRNiTwJ4E9iQlCEnYkzyyDjYcJTOc4CsSYa3w9EgWl0AjErd5CNCPxEOg0ibvw8HX"</definedName>
    <definedName name="EPMWorkbookOptions_47" hidden="1">"+ATN/FPOHDTz5dLM8xWJUIdDHZ4ZmFAdrtvhD+BJgkcVBR6+Riyo56GeX7cqaI7kTj1/tEkSSviX8EAQQgkPJTyU8BSAUQJhsjMaV5b/uTqjjg9nQxacAuAUsDc4j04B45Lv4O/gpEAeH74GLjgpbHdSKPV3HtHNJdhjExyojOqyRn8k52ykgvdGSbw32GMTHKh0GwhL1mEJaxJYkwStCsp3486a5GjpbiLbjPBDupgFgW6NumPnQ73OnafG"</definedName>
    <definedName name="EPMWorkbookOptions_48" hidden="1">"MXiYCs5z74Ydzp3RL1jDB5ATm7zTCAwyYJCRYJBRa4y//LZmc2Pmuq408/SFpOuaLk1tqyq5uq7KmqfPLU+HQwYcMhIuAYeMMs8EDEgHh4xoZlrEIUOVFeNU1qgzjjUgJgCJAqICkAggCgCJMQSZ1MndhMUOY/LBYgcWO0cnYYKZTPAuMNohXz2EMTbixCNjYATxZeJrlIL9EOyH9oRHnIGKr5CE/dAj62A/lMl+iH7J+UOgAquFlG7ClCls"</definedName>
    <definedName name="EPMWorkbookOptions_49" hidden="1">"CJ+dQlAZARXMZTuHUKnnslRUIG1M7iYMvMKGMPA6MCzCGHgdAhX6ozZf4xNszWBrlhmY0LerKopv12HgCUxG/PNAR2TTt8PAY8jhD3V4+Jru4IkHT7x1q4IesOCJB088eOLBE4+PIIQnXkZ0Kq1JXZXLnXMNq8BsfFFKnnSYHkY6dVg4m9e4M058W7ObjiM7smQqekPSm6ou1ZvNutR0bLVpWLpWCybj6G8dZy6E2WJmcCoK/SWJQ8DyqdwL"</definedName>
    <definedName name="EPMWorkbookOptions_5" hidden="1">"oYPa0OmNzxT/pWqHP9S5yhQVRZGX/0MEp3Rznwju1TqfRuejvUNY0wxD1/XdQ1jNEMJ61dbUhW5KbtVV/BCWq5Jr2po0t/0ZR7Gm06nHw1yzBjHK1kZLarRGkgh8ZQ5M67y3BEahDgxHgTxpno/Pm3vHsVlVZMuq7h7HmoBxHGAYZWtNOpdqTfpUZQtKp3O1OkEdFX4CuOF/V2n3h5/yPEybpqZleJrWxQvhNYrBd77ReU1qOlKfOkvZoNEV"</definedName>
    <definedName name="EPMWorkbookOptions_50" hidden="1">"WWmwXNKHha8RH46TjzuEcJzcDZInV0W13GM3DDmzYvNEHQF2Ig4JD4wR07oJv9KgITw5i7QsxaCejg35RyS+RipYuK7pBgvXQtQxsHCFhetTq8OTLmaSqX0etPvNS/szdxau6T097fR77auxcznmYOk5tZfPDUl3ODe6JG9WygeQ7RpSyzM1gusrJddXzTUNbzabSbLpeZJe1SzJ1mRT8mxV1yzFlqfGDK6vcH1NuARcX8s8EzAgHVxfo7nX"</definedName>
    <definedName name="EPMWorkbookOptions_51" hidden="1">"cH19GRC4vsL1dSsgcH2F6ytcX48ygcH1Fa6vRychXF8zYSOIuSljVDBKwfUVrq9wfS1BSML19ZF1cH3dDRa4vsL1Fa6v8UbHc32Fv2kEFR+PXgeIRBFpfAYiUUQG4EgMkRqmruRuwuQ1bAiT1wPDApNXmLzC5DXaCCavHBpRwuQVJq97owOTV5i8brYqKN0QJq8weQ1bFfSABZNXmLzuigeCECavMHnl0Z2y1BnFMHmFySubMILJa3I3YfL6"</definedName>
    <definedName name="EPMWorkbookOptions_52" hidden="1">"7MIweeXSthMmrzB5hcnr0UZ8mLw+7hDC5HU3SGDyCpPXPbGByStMXuOtCprnYPIKk9f94cGgDpNXmLxGGsHkVQy+weT1MX8dJq8weYXJK0xeYfK6Pg+TV5i8Ppm8djdMXg1TV6u6PpNmU9uW9IVblWzFq0pVVbYU/y5VXa7C5FV4k9c8eg/TkBXNyjB5U0hKFFn2wc8zZF7jn6xOeQQy8WD/kxUeBCZ3voGaZhi6rgtlYQkvuOKYt//TiFlV"</definedName>
    <definedName name="EPMWorkbookOptions_53" hidden="1">"ZMuqiuVbuX4YWb0A6fhzE5Jl09S0DA8iBDYYVzYgXUjBuF65z/zdi8B+EdbvC6Nejtou2alHYOsIxV14lydkZh0BByThBQec0S+H9Doz/QhY3LTWguNWL6L97K21nz3q/GOMDgLzwNkE+rsPn4Ydq/POvsjhk5c5Vjn350iFKL53vdO50YS86JIPINtV8gvy/AwDec14Msc8BYeUlSkPVmIKYN7+VSf3YB6BzchozTjQjr86G9lpR2CrbVVA"</definedName>
    <definedName name="EPMWorkbookOptions_54" hidden="1">"AQNeEcwLS/D1xsNPRZKQwK5bBJv1ivTyNb4G8uuNnp2JBHbiVqbXGA4LYF4OF4XszCOwFQczhdK5BXAWkTn03tkjksAOpei6Zr7ol0fEm51+BLYqoeV9kVCQSIkjkRp8+vLb0mxtYemKNHNdU9KVhStZiv/KsxTdNKamoetQSEEhlXQJKKSITgeMgRlGC+OU2jQatU0eWxU0cEFf94KADPq6rfCIM6zzFZjQ10XT/p/r6yr+S1muUqcdY1QQ"</definedName>
    <definedName name="EPMWorkbookOptions_55" hidden="1">"j9wJwIRUHYqr/2IKS3BQgAq0h0HFuQQuz3GhX8WZs7G7QMU4gYwBKMYLIV2OvL3MinEC2QIQ7kK4C+GuwKyDcDfKOgh3w1YF0Q/C3Sj9INzNhg4C89DC3c5gYozOPlb7Fx8h3F2zMRWiZ5rSHc5Z1UlpV5qYAmnbw48AkgGQ1YtqmzqQ/IynUEBDAQ0FND/MiyigVVkxTpVS528lACKbAAQaeWjkNxpBIy8Q86CRh0aeM1JCIx9josAaeaaw"</definedName>
    <definedName name="EPMWorkbookOptions_56" hidden="1">"BAdLn5eTjgsyc1K6KZqnwtua3XQc2ZElU9Ebkt5UdanebNalpmOrTcPStVqrzkFdyDKYDrDHJjhQGdVFEBSxh4e8hQdngxyvNhWkBrlEa4vgQGV0XvpAToSHfCAfjDHdhqyBMfCKgVcMvGJ4pZ2YXjGD7lWn36h1llYv3fPBiXTiU3Hu/9P6cdr6cSUrR/V8aQ2CTsCzRWjPltpsdvvz5uEeri3rMXmNyHIwXr/EUJzUzT3oNvaPnQy8u+vb"</definedName>
    <definedName name="EPMWorkbookOptions_57" hidden="1">"eQ7KCea3sQmKz7rIWzAvqZt7MK8xffC++kOttz/vRLOTeILEZ93GG3AuqZv7cG7Vz1kezolmmfAEyZJzT2/AuaRu7sG5C/8PL5+2UaV5Tbk1Ij7hHl+Cbknd3INuzs3D9UOeAU642sxrRHy6Pb4E3ZK6uQfduucDXS6Qa5xruldwrFI0lv+CZUnd3INlo5l3M/W/fxU5qnG+Uv0Iic+2p9dgXFI39xvXbNs2IdzeGNmWgARj2+oVuJbUzf24"</definedName>
    <definedName name="EPMWorkbookOptions_58" hidden="1">"ZhqQHW8wzTQCnvn/gmVJ3dyDZZ+86V2R8yfv+swVHj7Ngn9BswyNCO7tptYBefBu1dMHH7i/b7+fzr3HAiCGYcoKwQogoyA5vNYYf/k9kzXDUz1PmlbnyxIgtixNrWlVMix9qs8MfWFrGraThd5ODisWBGqnfnMwxL7yZq5PBJqnAg+RY8gA4q8yjWAbztsLjASuWP554vRjjI44cXkY2ghTl+Yw8KyrGtmAJxEeRRD2cDbp7e8FKVq2SwDH"</definedName>
    <definedName name="EPMWorkbookOptions_59" hidden="1">"mnGPZoelVoYk4CHONMdZJO5vCixaDhDqi+0DDwKTu/piwqVKpZTSCt4FZcYU6uxjjA2Kr6H4WoGD1f7F14RLtHssHDUSsXDUIVBpO0AlAZUzoAJHsF3JQt5VnrMJLceujGjZvChJR6EknWiZvShJF7YqhnqFlqTjPMkXJemELEnHecJvKUrSHQCc4Eil1RmXfHE+BZ/KJf3Nfc5GrUJNcQnkD7bWLqWtunjPaYyBCd6tazzWqaPDT2RGqpsZ"</definedName>
    <definedName name="EPMWorkbookOptions_6" hidden="1">"BA2OYrbfG104w9F5v1fgao0hYNg+ARmdaPqSAI/P/BC26Qyc4Xl//8fE7Gw1xWPrGsXYmo0PzKlcpU7WA4CikI9g5qCop/S/UXA0rJ0Pncb4vBf8W+DgVhVwcItgGSVueAy8TermHrxtdfofC2SrJR5blwhGOdqjP7CyA+NxAZY4IhyF7KReYMTaAkbspB7lqH9AFuBLHks8sDXCNmR7/gNNv7f/Jmf2wFWypNSQidwQxzhfe8tNeep8PQAq"</definedName>
    <definedName name="EPMWorkbookOptions_60" hidden="1">"ivZ50O43L+3PRepyea+JlIpRvDrcTudGl33q9OUDyHYNy3fJ3SRRgo9AhtmqBB+W01+EJTgowD4dZ/FYaGFCAnlmz+rwmaeyRp1zrAEhL65nB4g4wzVfA1OxhQkJpNmtChOK+aDAG/OOVJiQQPoUChMeiZTFFiYkkPewqjQn5nDIFJZ1Ab5SZ/KloYJvkyndJFGUMEOeDKl6XbHKcmXXHCbg8VSFsOylqLZhU/Jd9wRsxHlG4GzcL7ROI4Ek"</definedName>
    <definedName name="EPMWorkbookOptions_61" hidden="1">"tXiJOKG4xxgYoeoK8hWXxdbOI5DGh9p5LxKKD3/FzYPj2/jNvxl6izvv/q/+Tf+Hd7O2xoseXLVrfPOmd8uL9m9G039765bxw6u2H2/v/nZvb//2OfqwgnHd+vmJaPt/5uGn9ub8/mJ6dz11v3ld7+7r0xWeHf/v/3q6bP9HgMb/B6Hbo6ThpAYA"</definedName>
    <definedName name="EPMWorkbookOptions_62" hidden="1">"IwxegGdZp5mDZ7Xpo/fFn9K9/PlNNPndMyQ+39begHNZp5kvt6n5U5twfbUCOMLUpiKzZZ9mnswWnOfskMwmXCetZ0xWqe35DUiXdZo5SHft/+HVwwOoyWLKxYj4hHt6CbplnWa+mVSXKXKNcQ1ZAEc4k+rcrxExxjIVWrEEzdSYZ9zXsTJFNP/u3oIObP2xhw9I9Nxj9QpcyzrNfFyz/R/IZtbJtkIkJFvwCmTLOs0cZHPuHm8f6X4TZV0q"</definedName>
    <definedName name="EPMWorkbookOptions_63" hidden="1">"E0Pi0+3pJfiWdZq5k5uJ8vZUcjOfkhukFNmnmZtsZZpkY3wFIULkiWxlkC3zNHOQbTjz7qbL23uqUynjCwhPmPiEe34NymWdZg7K3XjTJVW6Mb6IEODhUy38L2i2xyAKZZ/rG0f36Yt/N/AWS+/hz95d77t3FxcJJjcG42pf/U93ddDe3XD6txePTG8Oxn64X/7l3t//5ZPyMYAxHv1yR3L8P/PoU3vXerj2s9bU/ep1vOWX5yO82P6f//F8"</definedName>
    <definedName name="EPMWorkbookOptions_64" hidden="1">"2N73EI3/ByhnjbcFqgYA"</definedName>
    <definedName name="EPMWorkbookOptions_65" hidden="1">"vvPWllKlVd3aSp+/h7/nfuqxTnUqgLwZXZX2to4skPXr0uZckw3tpsm8jou76hCbO4f3yYt/N/AWS+/hr95d74d3Fxn7x3euj7O+eZPl6qS9O3fyby86Mrl7fez1/fLv6f393/6I9biGMTr65Rvx4/+Zh9/au9bD1WR5O5l+8zre8uvzGV7s/8//eD5t70eAxv8HDY0sLbOWBgA="</definedName>
    <definedName name="EPMWorkbookOptions_66" hidden="1">"nXGkAWG+WRJhQCTmvWlIMwT9xQpbAceAF8kBl5cMLHLDb6OgfhuEseHEuoauLJXFGo0rtwWYoh0KDz9JnK6QzFLvLhtcWUcsK91d1Ai/BkuwsVQtdIXwNlTqzOtV6cpPdp6eyQwUA9gra+DlC2Sol5g4g4KU6DPg93fQJcIBlibhuM6bnXZ92Hdu+pT0UFp6AcZnBfuq4HPlNlTqhW7jvA2VYje3foFKaVDsuW1b7OA6M3mYJ1DMHjLJUe7e"</definedName>
    <definedName name="EPMWorkbookOptions_67" hidden="1">"sxY/4j74VVhCTWixZ7GtqDCfn46BSrGvA1+gwsHcTtcslqXD1FHco1hqgLu961LgV+l/zjhZj4NOWRKDL8DTRS+z/XmjieDNHq3emC+4pGuKzOKzyJk3ncXtfR5dlLMyGIPzZSZnrUyvrbXpNfNibMJ4IAiP5M6fwTSHLy+82srypFZBECbjwU8QEgYmeLdq4FABOkno1AYVXTQNgBPNMT4sEgeF5pRNa7mUVB9ib8jSIz/uWy0dAZxgS6nW"</definedName>
    <definedName name="EPMWorkbookOptions_68" hidden="1">"7Bf80c0WfEo3ZqEFf1thAVuSYJHYh4WuGTGLOyrftqhFv9FLwCN4B4/YXdhUgM0LbPi5QqQseWdwd+Xb1pUr0hEGJnhXatmiUvBM9RIb5md8uhLUyRpMMKBNQ4OJE5Eyi2XyARRkoOd0sb2Sc1MEZjANOIBvDGgl7MEqzw2Q5HLqu61JyuduvVO9MT+LufDwkHrnrSOlSqu6dZRfzg//7HZwVdiLbqJA3rg3HQBJgpGV68LW6pNlZN1iXsdF"</definedName>
    <definedName name="EPMWorkbookOptions_69" hidden="1">"cBbjsztEtzVsdmyruWjx0Gp0z4Qzf2Ka+v9c9M4v5kNROmmvh9Ug0KqB61YNfX/bWdAU/DHHxyqUl+lvouLn6MhbpOWkYaagnj168r765PcyEE8UVUMUD7inoJt3z5D4rNt4A84lDTMF5678X7yYi1IzTlE0TVVVbtoNrADx+bZ+CbYlDTNNhluOc5Ilw+llSTSMMjde4c+QLDLc8xtwLmmYKTjn3D/dPWWcU3VdUQ6YVCkvyVohsvAoXL0E"</definedName>
    <definedName name="EPMWorkbookOptions_7" hidden="1">"Aoxq/ERxu1YbFBnAWVKNiATwEsIoS89bQzwbJndzD4p2nGbbGRZJUgGTaQIQY19jJuN+A/tWyd3cg6jD2thpTIY+vo0c+83Z6ZolZ4RI+uYmlME2a81pUmcqOzCcyZA6GPyErT8ijnvFTjACpoiEKEZnGP9RXaX/nZspJMscr/UJ4rhwFMJFb78rAmaLpG40j/vjWoc6WRmjogKV5EwN8qM9P6Pa0BmN/Ue/rg9wjhT0PQY3AZOLIljGtjb7"</definedName>
    <definedName name="EPMWorkbookOptions_70" hidden="1">"3ZKGmYJu1mTy8PP+Kc97B8qLSFaILJYkVi9Bt6RhpqBbq9HVtRy5Rvnq/xIOn2jBv2BZ0jDTsUzNsMR1MMsoX+BfwhGwTGV+xYkelt16o3me8ybly/pLOHyWBf+CZUnDTJfLTNPUc+TZAcv2J8pmC0CCfLZ8Ba4lDTM118w8yzMpX0gIEVmTjXmFIj1kcyfe/Wh+95DnFEq7188ak4XD1Po1KJc0zNT5rZwn4ShfPggRWec3NO47aKccqlY2"</definedName>
    <definedName name="EPMWorkbookOptions_71" hidden="1">"N/Yf4if/vufN5t7jn537zg/vflXjEN243M/+5l+WLw7auXdHf3urPeObl/teP8z/Gj88/OUT82kJ42rvlx9E9/9nGv7V3jcer/zcNRp/81re/OvzEV5s/8//eD5s50eAxv8D9iK5RlYrBwA="</definedName>
    <definedName name="EPMWorkbookOptions_8" hidden="1">"PQekTezmPqTtdzqTQpcUBcwWCUCM0rT9/mp0Xms6/Sv/qfrqjPw4yxSbM2CTio0DbNKwaY6BTRo2I+eqTh0PfqbFUaM/cIqcFQXMSlthGCyANpEumdzNfajptBtntV7bGfljoVIkRwXMw4qCGZ9tam3MNy+jJBZGHAX6mY/ypHdeZCq/KmDG1iOOz1f2n04RZy1jbMTYCOIolCf1d8VqclQBM7dCFOM+KiJkGLKHRKMOCXfRW+iivipgUtsj"</definedName>
    <definedName name="EPMWorkbookOptions_9" hidden="1">"jnG6Nto+YRXy881hcME8nNLNPSJ5XLv8UGQQC2gPtYRQvA05dmg4H6SBM+zWev4B6qhwFLjOaHw1bp4VGbwCZv2tYYxS9v17hf7eAVtIglUtLGeldXOPEO46tdFk6BSpP1QFTPtbwxhsrHwak0+zZ8jQHRpFepPc6M3rpBoEkaPr5v7Vkgo1sC3fcD50Wp1PV/WP68ILV8tlO/+/yyIO2tf7X7qsn36dz6Rv3vXNQlaitRz8drKs+v+1FUX+"</definedName>
    <definedName name="ESPeXToEUR" hidden="1">#REF!</definedName>
    <definedName name="EssAliasTable">"Default"</definedName>
    <definedName name="EssLatest">"01_YTD"</definedName>
    <definedName name="EssOptions">"A1100000000131000011001101000_03---00"</definedName>
    <definedName name="EUR" localSheetId="1">(_xll.FRANGO.fGetVar("crate",#REF!,#REF!,"EUR","m"))</definedName>
    <definedName name="EUR" localSheetId="2">(_xll.FRANGO.fGetVar("crate",#REF!,#REF!,"EUR","m"))</definedName>
    <definedName name="EUR" localSheetId="9">(_xll.FRANGO.fGetVar("crate",#REF!,#REF!,"EUR","m"))</definedName>
    <definedName name="EUR" localSheetId="8">(_xll.FRANGO.fGetVar("crate",#REF!,#REF!,"EUR","m"))</definedName>
    <definedName name="EUR" localSheetId="3">(_xll.FRANGO.fGetVar("crate",#REF!,#REF!,"EUR","m"))</definedName>
    <definedName name="EUR" localSheetId="4">(_xll.FRANGO.fGetVar("crate",#REF!,#REF!,"EUR","m"))</definedName>
    <definedName name="EUR">(_xll.FRANGO.fGetVar("crate",#REF!,#REF!,"EUR","m"))</definedName>
    <definedName name="EURB" localSheetId="1">(_xll.FRANGO.fGetVar("crate",#REF!,#REF!,"EUR","b"))</definedName>
    <definedName name="EURB" localSheetId="2">(_xll.FRANGO.fGetVar("crate",#REF!,#REF!,"EUR","b"))</definedName>
    <definedName name="EURB" localSheetId="9">(_xll.FRANGO.fGetVar("crate",#REF!,#REF!,"EUR","b"))</definedName>
    <definedName name="EURB" localSheetId="8">(_xll.FRANGO.fGetVar("crate",#REF!,#REF!,"EUR","b"))</definedName>
    <definedName name="EURB" localSheetId="3">(_xll.FRANGO.fGetVar("crate",#REF!,#REF!,"EUR","b"))</definedName>
    <definedName name="EURB" localSheetId="4">(_xll.FRANGO.fGetVar("crate",#REF!,#REF!,"EUR","b"))</definedName>
    <definedName name="EURB">(_xll.FRANGO.fGetVar("crate",#REF!,#REF!,"EUR","b"))</definedName>
    <definedName name="EUReXToATS" hidden="1">#REF!</definedName>
    <definedName name="EUReXToBEF" hidden="1">#REF!</definedName>
    <definedName name="EUReXToDEM" hidden="1">#REF!</definedName>
    <definedName name="EUReXToESP" hidden="1">#REF!</definedName>
    <definedName name="EUReXToFIM" hidden="1">#REF!</definedName>
    <definedName name="EUReXToFRF" hidden="1">#REF!</definedName>
    <definedName name="EUReXToIEP" hidden="1">#REF!</definedName>
    <definedName name="EUReXToITL" hidden="1">#REF!</definedName>
    <definedName name="EUReXToLUF" hidden="1">#REF!</definedName>
    <definedName name="EUReXToNLG" hidden="1">#REF!</definedName>
    <definedName name="EUReXToPTE" hidden="1">#REF!</definedName>
    <definedName name="EV__EVCOM_OPTIONS__" hidden="1">8</definedName>
    <definedName name="EV__EXPOPTIONS__" hidden="1">0</definedName>
    <definedName name="EV__LASTREFTIME__" hidden="1">"(GMT+01:00)29.10.2010 16:54:32"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134217732</definedName>
    <definedName name="EV__WBVERSION__" hidden="1">0</definedName>
    <definedName name="ext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ext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f" localSheetId="1">Main.SAPF4Help()</definedName>
    <definedName name="f" localSheetId="9">Main.SAPF4Help()</definedName>
    <definedName name="f" localSheetId="8">Main.SAPF4Help()</definedName>
    <definedName name="f" localSheetId="3">Main.SAPF4Help()</definedName>
    <definedName name="f" localSheetId="4">Main.SAPF4Help()</definedName>
    <definedName name="f">Main.SAPF4Help()</definedName>
    <definedName name="fd" localSheetId="1" hidden="1">{#N/A,#N/A,FALSE,"inükkumuunkum";#N/A,#N/A,FALSE,"inorgkkum "}</definedName>
    <definedName name="fd" hidden="1">{#N/A,#N/A,FALSE,"inükkumuunkum";#N/A,#N/A,FALSE,"inorgkkum "}</definedName>
    <definedName name="fdfd" localSheetId="1">#REF!</definedName>
    <definedName name="fdfd" localSheetId="2">#REF!</definedName>
    <definedName name="fdfd">#REF!</definedName>
    <definedName name="fdsfadfa" localSheetId="1">Main.SAPF4Help()</definedName>
    <definedName name="fdsfadfa" localSheetId="9">Main.SAPF4Help()</definedName>
    <definedName name="fdsfadfa" localSheetId="8">Main.SAPF4Help()</definedName>
    <definedName name="fdsfadfa" localSheetId="3">Main.SAPF4Help()</definedName>
    <definedName name="fdsfadfa" localSheetId="4">Main.SAPF4Help()</definedName>
    <definedName name="fdsfadfa">Main.SAPF4Help()</definedName>
    <definedName name="fff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fff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fghfffff" localSheetId="1">Main.SAPF4Help()</definedName>
    <definedName name="fghfffff" localSheetId="9">Main.SAPF4Help()</definedName>
    <definedName name="fghfffff" localSheetId="8">Main.SAPF4Help()</definedName>
    <definedName name="fghfffff" localSheetId="3">Main.SAPF4Help()</definedName>
    <definedName name="fghfffff" localSheetId="4">Main.SAPF4Help()</definedName>
    <definedName name="fghfffff">Main.SAPF4Help()</definedName>
    <definedName name="fghj" localSheetId="1" hidden="1">{#N/A,#N/A,FALSE,"inükkumuunkum";#N/A,#N/A,FALSE,"inorgkkum "}</definedName>
    <definedName name="fghj" hidden="1">{#N/A,#N/A,FALSE,"inükkumuunkum";#N/A,#N/A,FALSE,"inorgkkum "}</definedName>
    <definedName name="fhghfghj" localSheetId="1">Main.SAPF4Help()</definedName>
    <definedName name="fhghfghj" localSheetId="9">Main.SAPF4Help()</definedName>
    <definedName name="fhghfghj" localSheetId="8">Main.SAPF4Help()</definedName>
    <definedName name="fhghfghj" localSheetId="3">Main.SAPF4Help()</definedName>
    <definedName name="fhghfghj" localSheetId="4">Main.SAPF4Help()</definedName>
    <definedName name="fhghfghj">Main.SAPF4Help()</definedName>
    <definedName name="filterbase" localSheetId="1" hidden="1">#REF!</definedName>
    <definedName name="filterbase" hidden="1">#REF!</definedName>
    <definedName name="FIMeXToEUR" hidden="1">#REF!</definedName>
    <definedName name="fraJEDASCapE" localSheetId="1">#REF!</definedName>
    <definedName name="fraJEDASCapE" localSheetId="2">#REF!</definedName>
    <definedName name="fraJEDASCapE">#REF!</definedName>
    <definedName name="fraSTRIPESCapE" localSheetId="1">#REF!</definedName>
    <definedName name="fraSTRIPESCapE" localSheetId="2">#REF!</definedName>
    <definedName name="fraSTRIPESCapE">#REF!</definedName>
    <definedName name="FRFeXToEUR" hidden="1">#REF!</definedName>
    <definedName name="frmDeleteShareIdCapE" localSheetId="1">#REF!</definedName>
    <definedName name="frmDeleteShareIdCapE" localSheetId="2">#REF!</definedName>
    <definedName name="frmDeleteShareIdCapE">#REF!</definedName>
    <definedName name="frmDevelopersCapE" localSheetId="1">#REF!</definedName>
    <definedName name="frmDevelopersCapE" localSheetId="2">#REF!</definedName>
    <definedName name="frmDevelopersCapE">#REF!</definedName>
    <definedName name="frmSettingsCapE" localSheetId="1">#REF!</definedName>
    <definedName name="frmSettingsCapE" localSheetId="2">#REF!</definedName>
    <definedName name="frmSettingsCapE">#REF!</definedName>
    <definedName name="fxdfxf" localSheetId="1">Main.SAPF4Help()</definedName>
    <definedName name="fxdfxf" localSheetId="9">Main.SAPF4Help()</definedName>
    <definedName name="fxdfxf" localSheetId="8">Main.SAPF4Help()</definedName>
    <definedName name="fxdfxf" localSheetId="3">Main.SAPF4Help()</definedName>
    <definedName name="fxdfxf" localSheetId="4">Main.SAPF4Help()</definedName>
    <definedName name="fxdfxf">Main.SAPF4Help()</definedName>
    <definedName name="FYE" localSheetId="1">#REF!</definedName>
    <definedName name="FYE" localSheetId="2">#REF!</definedName>
    <definedName name="FYE">#REF!</definedName>
    <definedName name="g" localSheetId="1">Main.SAPF4Help()</definedName>
    <definedName name="g" localSheetId="9">Main.SAPF4Help()</definedName>
    <definedName name="g" localSheetId="8">Main.SAPF4Help()</definedName>
    <definedName name="g" localSheetId="3">Main.SAPF4Help()</definedName>
    <definedName name="g" localSheetId="4">Main.SAPF4Help()</definedName>
    <definedName name="g">Main.SAPF4Help()</definedName>
    <definedName name="Gesell" localSheetId="1">Main.SAPF4Help()</definedName>
    <definedName name="Gesell" localSheetId="9">Main.SAPF4Help()</definedName>
    <definedName name="Gesell" localSheetId="8">Main.SAPF4Help()</definedName>
    <definedName name="Gesell" localSheetId="3">Main.SAPF4Help()</definedName>
    <definedName name="Gesell" localSheetId="4">Main.SAPF4Help()</definedName>
    <definedName name="Gesell">Main.SAPF4Help()</definedName>
    <definedName name="gggg" localSheetId="1" hidden="1">{#N/A,#N/A,FALSE,"inükkumuunkum";#N/A,#N/A,FALSE,"inorgkkum "}</definedName>
    <definedName name="gggg" hidden="1">{#N/A,#N/A,FALSE,"inükkumuunkum";#N/A,#N/A,FALSE,"inorgkkum "}</definedName>
    <definedName name="gggggggggggggg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gggggggggggggg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ghjkgh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ghjkgh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gzjutgz" localSheetId="1" hidden="1">{#N/A,#N/A,FALSE,"inükkumuunkum";#N/A,#N/A,FALSE,"inorgkkum "}</definedName>
    <definedName name="gzjutgz" hidden="1">{#N/A,#N/A,FALSE,"inükkumuunkum";#N/A,#N/A,FALSE,"inorgkkum "}</definedName>
    <definedName name="h" localSheetId="1">Main.SAPF4Help()</definedName>
    <definedName name="h" localSheetId="9">Main.SAPF4Help()</definedName>
    <definedName name="h" localSheetId="8">Main.SAPF4Help()</definedName>
    <definedName name="h" localSheetId="3">Main.SAPF4Help()</definedName>
    <definedName name="h" localSheetId="4">Main.SAPF4Help()</definedName>
    <definedName name="h">Main.SAPF4Help()</definedName>
    <definedName name="hallo" localSheetId="1">Main.SAPF4Help()</definedName>
    <definedName name="hallo" localSheetId="9">Main.SAPF4Help()</definedName>
    <definedName name="hallo" localSheetId="8">Main.SAPF4Help()</definedName>
    <definedName name="hallo" localSheetId="3">Main.SAPF4Help()</definedName>
    <definedName name="hallo" localSheetId="4">Main.SAPF4Help()</definedName>
    <definedName name="hallo">Main.SAPF4Help()</definedName>
    <definedName name="hh" localSheetId="1" hidden="1">{#N/A,#N/A,FALSE,"inükkumuunkum";#N/A,#N/A,FALSE,"inorgkkum "}</definedName>
    <definedName name="hh" hidden="1">{#N/A,#N/A,FALSE,"inükkumuunkum";#N/A,#N/A,FALSE,"inorgkkum "}</definedName>
    <definedName name="hj" localSheetId="1" hidden="1">{#N/A,#N/A,FALSE,"inükkumuunkum";#N/A,#N/A,FALSE,"inorgkkum "}</definedName>
    <definedName name="hj" hidden="1">{#N/A,#N/A,FALSE,"inükkumuunkum";#N/A,#N/A,FALSE,"inorgkkum "}</definedName>
    <definedName name="HTML1_1" hidden="1">"'[1GB4.XLS]Anlage 2, SME-Entwicklung  (2)'!$A$1:$G$59"</definedName>
    <definedName name="HTML1_11" hidden="1">1</definedName>
    <definedName name="HTML1_12" hidden="1">"C:\UINF0398\TELPAV\EXCEL\1GB4_02.HTM"</definedName>
    <definedName name="HTML1_2" hidden="1">-4146</definedName>
    <definedName name="HTML1_3" hidden="1">"C:\UINF0398\TELPAV\EXCEL\1GB4_F02.HTM"</definedName>
    <definedName name="HTML10_1" hidden="1">"'[1BG1.XLS]Blatt 4, VE, Konzentr. je N-NL'!$A$1:$N$53"</definedName>
    <definedName name="HTML10_11" hidden="1">1</definedName>
    <definedName name="HTML10_12" hidden="1">"C:\UINF0398\TELPAV\1BG1\1BG1_04.HTM"</definedName>
    <definedName name="HTML10_2" hidden="1">-4146</definedName>
    <definedName name="HTML10_3" hidden="1">"C:\UINF0398\TELPAV\1BG1\FBG1_04.HTM"</definedName>
    <definedName name="HTML11_1" hidden="1">"'[1BG1.XLS]Blatt 6, BE, LAD, ANP-ZZK je NL'!$A$1:$I$52"</definedName>
    <definedName name="HTML11_11" hidden="1">1</definedName>
    <definedName name="HTML11_12" hidden="1">"C:\UINF0398\TELPAV\1BG1\1BG1_06.HTM"</definedName>
    <definedName name="HTML11_2" hidden="1">-4146</definedName>
    <definedName name="HTML11_3" hidden="1">"C:\UINF0398\TELPAV\1BG1\FBG1_06.HTM"</definedName>
    <definedName name="HTML12_1" hidden="1">"'[1BG1.XLS]Blatt 7, Anpassungen, BE, LAD'!$A$1:$I$30"</definedName>
    <definedName name="HTML12_11" hidden="1">1</definedName>
    <definedName name="HTML12_12" hidden="1">"C:\UINF0398\TELPAV\1BG1\1BG1_07.HTM"</definedName>
    <definedName name="HTML12_2" hidden="1">-4146</definedName>
    <definedName name="HTML12_3" hidden="1">"C:\UINF0398\TELPAV\1BG1\FBG1_07.HTM"</definedName>
    <definedName name="HTML13_1" hidden="1">"'[1BG1.XLS]Blatt 8, BE-Bestände seit 07.94'!$A$1:$G$53"</definedName>
    <definedName name="HTML13_11" hidden="1">1</definedName>
    <definedName name="HTML13_12" hidden="1">"C:\UINF0398\TELPAV\1BG1\1BG1_08.HTM"</definedName>
    <definedName name="HTML13_2" hidden="1">-4146</definedName>
    <definedName name="HTML13_3" hidden="1">"C:\UINF0398\TELPAV\1BG1\FBG1_08.HTM"</definedName>
    <definedName name="HTML14_1" hidden="1">"'[1BG1.XLS]Blatt 1, Anzahl ON und AsB'!$A$1:$G$53"</definedName>
    <definedName name="HTML14_11" hidden="1">1</definedName>
    <definedName name="HTML14_12" hidden="1">"C:\UINF0398\TELPAV\1BG1\1BG1_01.HTM"</definedName>
    <definedName name="HTML14_2" hidden="1">-4146</definedName>
    <definedName name="HTML14_3" hidden="1">"C:\UINF0398\TELPAV\1BG1\FBG1_01.HTM"</definedName>
    <definedName name="HTML15_1" hidden="1">"'[1BG1.XLS]Blatt 2, Anzahl der VE'!$A$1:$H$24"</definedName>
    <definedName name="HTML15_11" hidden="1">1</definedName>
    <definedName name="HTML15_12" hidden="1">"C:\UINF0398\TELPAV\1BG1\1BG1_02.HTM"</definedName>
    <definedName name="HTML15_2" hidden="1">-4146</definedName>
    <definedName name="HTML15_3" hidden="1">"C:\UINF0398\TELPAV\1BG1\FBG1_02.HTM"</definedName>
    <definedName name="HTML16_1" hidden="1">"'[1bg1.xls]Blatt 4, VE, Konzentr. je N-NL'!$A$1:$N$53"</definedName>
    <definedName name="HTML16_10" hidden="1">#N/A</definedName>
    <definedName name="HTML16_11" hidden="1">1</definedName>
    <definedName name="HTML16_12" hidden="1">"C:\UINF0398\Telpav\1bg1\1bg1_04.htm"</definedName>
    <definedName name="HTML16_13" hidden="1">#N/A</definedName>
    <definedName name="HTML16_14" hidden="1">#N/A</definedName>
    <definedName name="HTML16_15" hidden="1">#N/A</definedName>
    <definedName name="HTML16_2" hidden="1">-4146</definedName>
    <definedName name="HTML16_3" hidden="1">"C:\UINF0398\Telpav\1bg1\fbg1_04.htm"</definedName>
    <definedName name="HTML16_4" hidden="1">#N/A</definedName>
    <definedName name="HTML16_5" hidden="1">#N/A</definedName>
    <definedName name="HTML16_6" hidden="1">#N/A</definedName>
    <definedName name="HTML16_7" hidden="1">#N/A</definedName>
    <definedName name="HTML16_8" hidden="1">#N/A</definedName>
    <definedName name="HTML16_9" hidden="1">#N/A</definedName>
    <definedName name="HTML17_1" hidden="1">"'[1bg1.xls]Blatt 1, Anzahl ON und AsB'!$A$1:$G$53"</definedName>
    <definedName name="HTML17_10" hidden="1">#N/A</definedName>
    <definedName name="HTML17_11" hidden="1">1</definedName>
    <definedName name="HTML17_12" hidden="1">"C:\UINF0398\Telpav\1bg1\1bg1_01.htm"</definedName>
    <definedName name="HTML17_13" hidden="1">#N/A</definedName>
    <definedName name="HTML17_14" hidden="1">#N/A</definedName>
    <definedName name="HTML17_15" hidden="1">#N/A</definedName>
    <definedName name="HTML17_2" hidden="1">-4146</definedName>
    <definedName name="HTML17_3" hidden="1">"C:\UINF0398\Telpav\1bg1\fbg1_01.htm"</definedName>
    <definedName name="HTML17_4" hidden="1">#N/A</definedName>
    <definedName name="HTML17_5" hidden="1">#N/A</definedName>
    <definedName name="HTML17_6" hidden="1">#N/A</definedName>
    <definedName name="HTML17_7" hidden="1">#N/A</definedName>
    <definedName name="HTML17_8" hidden="1">#N/A</definedName>
    <definedName name="HTML17_9" hidden="1">#N/A</definedName>
    <definedName name="HTML18_1" hidden="1">"'[1bg1.xls]Blatt 2, Anzahl der VE'!$A$1:$H$24"</definedName>
    <definedName name="HTML18_10" hidden="1">#N/A</definedName>
    <definedName name="HTML18_11" hidden="1">1</definedName>
    <definedName name="HTML18_12" hidden="1">"C:\UINF0398\Telpav\1bg1\1bg1_02.htm"</definedName>
    <definedName name="HTML18_13" hidden="1">#N/A</definedName>
    <definedName name="HTML18_14" hidden="1">#N/A</definedName>
    <definedName name="HTML18_15" hidden="1">#N/A</definedName>
    <definedName name="HTML18_2" hidden="1">-4146</definedName>
    <definedName name="HTML18_3" hidden="1">"C:\UINF0398\Telpav\1bg1\fbg1_02.htm"</definedName>
    <definedName name="HTML18_4" hidden="1">#N/A</definedName>
    <definedName name="HTML18_5" hidden="1">#N/A</definedName>
    <definedName name="HTML18_6" hidden="1">#N/A</definedName>
    <definedName name="HTML18_7" hidden="1">#N/A</definedName>
    <definedName name="HTML18_8" hidden="1">#N/A</definedName>
    <definedName name="HTML18_9" hidden="1">#N/A</definedName>
    <definedName name="HTML19_1" hidden="1">"'[1bg1.xls]Blatt 3, Anzahl VE je N-NL'!$A$1:$R$52"</definedName>
    <definedName name="HTML19_10" hidden="1">#N/A</definedName>
    <definedName name="HTML19_11" hidden="1">1</definedName>
    <definedName name="HTML19_12" hidden="1">"C:\UINF0398\Telpav\1bg1\1bg1_03.htm"</definedName>
    <definedName name="HTML19_13" hidden="1">#N/A</definedName>
    <definedName name="HTML19_14" hidden="1">#N/A</definedName>
    <definedName name="HTML19_15" hidden="1">#N/A</definedName>
    <definedName name="HTML19_2" hidden="1">-4146</definedName>
    <definedName name="HTML19_3" hidden="1">"C:\UINF0398\Telpav\1bg1\fbg1_03.htm"</definedName>
    <definedName name="HTML19_4" hidden="1">#N/A</definedName>
    <definedName name="HTML19_5" hidden="1">#N/A</definedName>
    <definedName name="HTML19_6" hidden="1">#N/A</definedName>
    <definedName name="HTML19_7" hidden="1">#N/A</definedName>
    <definedName name="HTML19_8" hidden="1">#N/A</definedName>
    <definedName name="HTML19_9" hidden="1">#N/A</definedName>
    <definedName name="HTML2_1" hidden="1">"'[1GB4.XLS]Anlage 1, Bundessummen'!$A$1:$J$23"</definedName>
    <definedName name="HTML2_11" hidden="1">1</definedName>
    <definedName name="HTML2_12" hidden="1">"C:\UINF0398\TELPAV\EXCEL\1GB4_01.HTM"</definedName>
    <definedName name="HTML2_2" hidden="1">-4146</definedName>
    <definedName name="HTML2_3" hidden="1">"C:\UINF0398\TELPAV\EXCEL\FUSS_01.HTM"</definedName>
    <definedName name="HTML20_1" hidden="1">"'[1bg1.xls]Blatt 5  VE-Art, Sys je N-NL'!$A$1:$K$483"</definedName>
    <definedName name="HTML20_10" hidden="1">#N/A</definedName>
    <definedName name="HTML20_11" hidden="1">1</definedName>
    <definedName name="HTML20_12" hidden="1">"C:\UINF0398\Telpav\1bg1\1bg1_05.htm"</definedName>
    <definedName name="HTML20_13" hidden="1">#N/A</definedName>
    <definedName name="HTML20_14" hidden="1">#N/A</definedName>
    <definedName name="HTML20_15" hidden="1">#N/A</definedName>
    <definedName name="HTML20_2" hidden="1">-4146</definedName>
    <definedName name="HTML20_3" hidden="1">"C:\UINF0398\Telpav\1bg1\fbg1_05.htm"</definedName>
    <definedName name="HTML20_4" hidden="1">#N/A</definedName>
    <definedName name="HTML20_5" hidden="1">#N/A</definedName>
    <definedName name="HTML20_6" hidden="1">#N/A</definedName>
    <definedName name="HTML20_7" hidden="1">#N/A</definedName>
    <definedName name="HTML20_8" hidden="1">#N/A</definedName>
    <definedName name="HTML20_9" hidden="1">#N/A</definedName>
    <definedName name="HTML21_1" hidden="1">"'[1bg1.xls]Blatt 6, BE, LAD, ANP-ZZK je NL'!$A$1:$I$52"</definedName>
    <definedName name="HTML21_10" hidden="1">#N/A</definedName>
    <definedName name="HTML21_11" hidden="1">1</definedName>
    <definedName name="HTML21_12" hidden="1">"C:\UINF0398\Telpav\1bg1\1bg1_06.htm"</definedName>
    <definedName name="HTML21_13" hidden="1">#N/A</definedName>
    <definedName name="HTML21_14" hidden="1">#N/A</definedName>
    <definedName name="HTML21_15" hidden="1">#N/A</definedName>
    <definedName name="HTML21_2" hidden="1">-4146</definedName>
    <definedName name="HTML21_3" hidden="1">"C:\UINF0398\Telpav\1bg1\fbg1_06.htm"</definedName>
    <definedName name="HTML21_4" hidden="1">#N/A</definedName>
    <definedName name="HTML21_5" hidden="1">#N/A</definedName>
    <definedName name="HTML21_6" hidden="1">#N/A</definedName>
    <definedName name="HTML21_7" hidden="1">#N/A</definedName>
    <definedName name="HTML21_8" hidden="1">#N/A</definedName>
    <definedName name="HTML21_9" hidden="1">#N/A</definedName>
    <definedName name="HTML22_1" hidden="1">"'[1bg1.xls]Blatt 7, Anpassungen, BE, LAD'!$A$1:$I$30"</definedName>
    <definedName name="HTML22_10" hidden="1">#N/A</definedName>
    <definedName name="HTML22_11" hidden="1">1</definedName>
    <definedName name="HTML22_12" hidden="1">"C:\UINF0398\Telpav\1bg1\1bg1_07.htm"</definedName>
    <definedName name="HTML22_13" hidden="1">#N/A</definedName>
    <definedName name="HTML22_14" hidden="1">#N/A</definedName>
    <definedName name="HTML22_15" hidden="1">#N/A</definedName>
    <definedName name="HTML22_2" hidden="1">-4146</definedName>
    <definedName name="HTML22_3" hidden="1">"C:\UINF0398\Telpav\1bg1\fbg1_07.htm"</definedName>
    <definedName name="HTML22_4" hidden="1">#N/A</definedName>
    <definedName name="HTML22_5" hidden="1">#N/A</definedName>
    <definedName name="HTML22_6" hidden="1">#N/A</definedName>
    <definedName name="HTML22_7" hidden="1">#N/A</definedName>
    <definedName name="HTML22_8" hidden="1">#N/A</definedName>
    <definedName name="HTML22_9" hidden="1">#N/A</definedName>
    <definedName name="HTML23_1" hidden="1">"'[1bg1.xls]Blatt 8, BE-Bestände seit 07.94'!$A$1:$G$53"</definedName>
    <definedName name="HTML23_11" hidden="1">1</definedName>
    <definedName name="HTML23_12" hidden="1">"C:\UINF0398\Telpav\1bg1\1bg1_08.htm"</definedName>
    <definedName name="HTML23_2" hidden="1">-4146</definedName>
    <definedName name="HTML23_3" hidden="1">"C:\UINF0398\Telpav\1bg1\fbg1_08.htm"</definedName>
    <definedName name="HTML24_1" hidden="1">"'[1bg1.xls]Blatt 8, BE-Bestände seit 07.94'!$A$1:$G$59"</definedName>
    <definedName name="HTML24_10" hidden="1">#N/A</definedName>
    <definedName name="HTML24_11" hidden="1">1</definedName>
    <definedName name="HTML24_12" hidden="1">"C:\UINF0398\Telpav\1bg1\1bg1_08.htm"</definedName>
    <definedName name="HTML24_13" hidden="1">#N/A</definedName>
    <definedName name="HTML24_14" hidden="1">#N/A</definedName>
    <definedName name="HTML24_15" hidden="1">#N/A</definedName>
    <definedName name="HTML24_2" hidden="1">-4146</definedName>
    <definedName name="HTML24_3" hidden="1">"C:\UINF0398\Telpav\1bg1\fbg1_08.htm"</definedName>
    <definedName name="HTML24_4" hidden="1">#N/A</definedName>
    <definedName name="HTML24_5" hidden="1">#N/A</definedName>
    <definedName name="HTML24_6" hidden="1">#N/A</definedName>
    <definedName name="HTML24_7" hidden="1">#N/A</definedName>
    <definedName name="HTML24_8" hidden="1">#N/A</definedName>
    <definedName name="HTML24_9" hidden="1">#N/A</definedName>
    <definedName name="HTML25_1" hidden="1">"'[1bg1.xls]Blatt 8, BE-Bestände seit 01.95'!$A$1:$G$59"</definedName>
    <definedName name="HTML25_10" hidden="1">#N/A</definedName>
    <definedName name="HTML25_11" hidden="1">1</definedName>
    <definedName name="HTML25_12" hidden="1">"C:\UINF0398\telpav\1bg1\1bg1_08.htm"</definedName>
    <definedName name="HTML25_13" hidden="1">#N/A</definedName>
    <definedName name="HTML25_14" hidden="1">#N/A</definedName>
    <definedName name="HTML25_15" hidden="1">#N/A</definedName>
    <definedName name="HTML25_2" hidden="1">-4146</definedName>
    <definedName name="HTML25_3" hidden="1">"C:\UINF0398\telpav\1bg1\fbg1_08.htm"</definedName>
    <definedName name="HTML25_4" hidden="1">#N/A</definedName>
    <definedName name="HTML25_5" hidden="1">#N/A</definedName>
    <definedName name="HTML25_6" hidden="1">#N/A</definedName>
    <definedName name="HTML25_7" hidden="1">#N/A</definedName>
    <definedName name="HTML25_8" hidden="1">#N/A</definedName>
    <definedName name="HTML25_9" hidden="1">#N/A</definedName>
    <definedName name="HTML3_1" hidden="1">"'[1GB4.XLS]Anlage 2, SME-Entwicklung'!$A$1:$G$59"</definedName>
    <definedName name="HTML3_11" hidden="1">1</definedName>
    <definedName name="HTML3_12" hidden="1">"C:\UINF0398\TELPAV\EXCEL\1GB4_02.HTM"</definedName>
    <definedName name="HTML3_2" hidden="1">-4146</definedName>
    <definedName name="HTML3_3" hidden="1">"C:\UINF0398\TELPAV\EXCEL\FUSS_02.HTM"</definedName>
    <definedName name="HTML4_1" hidden="1">"'[1GB1.XLS]Blatt 1, Anzahl ON und AsB'!$A$1:$G$53"</definedName>
    <definedName name="HTML4_11" hidden="1">1</definedName>
    <definedName name="HTML4_12" hidden="1">"C:\UINF0398\TELPAV\EXCEL\1GB4_01.HTM"</definedName>
    <definedName name="HTML4_2" hidden="1">-4146</definedName>
    <definedName name="HTML4_3" hidden="1">"C:\UINF0398\TELPAV\EXCEL\FUSS_01.HTM"</definedName>
    <definedName name="HTML5_1" hidden="1">"'[1GB1.XLS]Blatt 2, Anzahl der VE'!$A$1:$G$24"</definedName>
    <definedName name="HTML5_11" hidden="1">1</definedName>
    <definedName name="HTML5_12" hidden="1">"C:\UINF0398\TELPAV\EXCEL\1GB1_02.HTM"</definedName>
    <definedName name="HTML5_2" hidden="1">-4146</definedName>
    <definedName name="HTML5_3" hidden="1">"C:\UINF0398\TELPAV\EXCEL\FUSS_02.HTM"</definedName>
    <definedName name="HTML6_1" hidden="1">"'[1BG1.XLS]Blatt 1, Anzahl ON und AsB'!$A$1:$G$57"</definedName>
    <definedName name="HTML6_11" hidden="1">1</definedName>
    <definedName name="HTML6_12" hidden="1">"C:\UINF0398\TELPAV\EXCEL\1BG1_01.HTM"</definedName>
    <definedName name="HTML6_2" hidden="1">-4146</definedName>
    <definedName name="HTML6_3" hidden="1">"C:\UINF0398\TELPAV\EXCEL\FBG1_01.HTM"</definedName>
    <definedName name="HTML7_1" hidden="1">"'[1BG1.XLS]Blatt 2, Anzahl der VE'!$A$1:$H$26"</definedName>
    <definedName name="HTML7_11" hidden="1">1</definedName>
    <definedName name="HTML7_12" hidden="1">"C:\UINF0398\TELPAV\EXCEL\1BG1_02.HTM"</definedName>
    <definedName name="HTML7_2" hidden="1">-4146</definedName>
    <definedName name="HTML7_3" hidden="1">"C:\UINF0398\TELPAV\EXCEL\FBG1_02.HTM"</definedName>
    <definedName name="HTML8_1" hidden="1">"'[1BG1.XLS]Blatt 5  VE-Art, Sys je N-NL'!$A$1:$K$483"</definedName>
    <definedName name="HTML8_11" hidden="1">1</definedName>
    <definedName name="HTML8_12" hidden="1">"C:\UINF0398\TELPAV\1BG1\1BG1_05.HTM"</definedName>
    <definedName name="HTML8_2" hidden="1">-4146</definedName>
    <definedName name="HTML8_3" hidden="1">"C:\UINF0398\TELPAV\1BG1\FBG1_05.HTM"</definedName>
    <definedName name="HTML9_1" hidden="1">"'[1BG1.XLS]Blatt 3, Anzahl VE je N-NL'!$A$1:$R$52"</definedName>
    <definedName name="HTML9_11" hidden="1">1</definedName>
    <definedName name="HTML9_12" hidden="1">"C:\UINF0398\TELPAV\1BG1\1BG1_03.HTM"</definedName>
    <definedName name="HTML9_2" hidden="1">-4146</definedName>
    <definedName name="HTML9_3" hidden="1">"C:\UINF0398\TELPAV\1BG1\FBG1_03.HTM"</definedName>
    <definedName name="HTMLCount" hidden="1">25</definedName>
    <definedName name="IEPeXToEUR" hidden="1">#REF!</definedName>
    <definedName name="indexHC" localSheetId="1">#REF!</definedName>
    <definedName name="indexHC" localSheetId="2">#REF!</definedName>
    <definedName name="indexHC">#REF!</definedName>
    <definedName name="inv" localSheetId="1">Main.SAPF4Help()</definedName>
    <definedName name="inv" localSheetId="9">Main.SAPF4Help()</definedName>
    <definedName name="inv" localSheetId="8">Main.SAPF4Help()</definedName>
    <definedName name="inv" localSheetId="3">Main.SAPF4Help()</definedName>
    <definedName name="inv" localSheetId="4">Main.SAPF4Help()</definedName>
    <definedName name="inv">Main.SAPF4Help()</definedName>
    <definedName name="ITLeXToEUR" hidden="1">#REF!</definedName>
    <definedName name="iuh" localSheetId="1">Main.SAPF4Help()</definedName>
    <definedName name="iuh" localSheetId="9">Main.SAPF4Help()</definedName>
    <definedName name="iuh" localSheetId="8">Main.SAPF4Help()</definedName>
    <definedName name="iuh" localSheetId="3">Main.SAPF4Help()</definedName>
    <definedName name="iuh" localSheetId="4">Main.SAPF4Help()</definedName>
    <definedName name="iuh">Main.SAPF4Help()</definedName>
    <definedName name="j" localSheetId="1">Main.SAPF4Help()</definedName>
    <definedName name="j" localSheetId="9">Main.SAPF4Help()</definedName>
    <definedName name="j" localSheetId="8">Main.SAPF4Help()</definedName>
    <definedName name="j" localSheetId="3">Main.SAPF4Help()</definedName>
    <definedName name="j" localSheetId="4">Main.SAPF4Help()</definedName>
    <definedName name="j">Main.SAPF4Help()</definedName>
    <definedName name="jgflöjfdgl" localSheetId="1" hidden="1">#REF!</definedName>
    <definedName name="jgflöjfdgl" hidden="1">#REF!</definedName>
    <definedName name="jh" localSheetId="1">Main.SAPF4Help()</definedName>
    <definedName name="jh" localSheetId="9">Main.SAPF4Help()</definedName>
    <definedName name="jh" localSheetId="8">Main.SAPF4Help()</definedName>
    <definedName name="jh" localSheetId="3">Main.SAPF4Help()</definedName>
    <definedName name="jh" localSheetId="4">Main.SAPF4Help()</definedName>
    <definedName name="jh">Main.SAPF4Help()</definedName>
    <definedName name="jhghg" localSheetId="1">Main.SAPF4Help()</definedName>
    <definedName name="jhghg" localSheetId="9">Main.SAPF4Help()</definedName>
    <definedName name="jhghg" localSheetId="8">Main.SAPF4Help()</definedName>
    <definedName name="jhghg" localSheetId="3">Main.SAPF4Help()</definedName>
    <definedName name="jhghg" localSheetId="4">Main.SAPF4Help()</definedName>
    <definedName name="jhghg">Main.SAPF4Help()</definedName>
    <definedName name="jj" localSheetId="1" hidden="1">{#N/A,#N/A,FALSE,"inükkumuunkum";#N/A,#N/A,FALSE,"inorgkkum "}</definedName>
    <definedName name="jj" hidden="1">{#N/A,#N/A,FALSE,"inükkumuunkum";#N/A,#N/A,FALSE,"inorgkkum "}</definedName>
    <definedName name="jkjkjlkhl" localSheetId="1">Main.SAPF4Help()</definedName>
    <definedName name="jkjkjlkhl" localSheetId="9">Main.SAPF4Help()</definedName>
    <definedName name="jkjkjlkhl" localSheetId="8">Main.SAPF4Help()</definedName>
    <definedName name="jkjkjlkhl" localSheetId="3">Main.SAPF4Help()</definedName>
    <definedName name="jkjkjlkhl" localSheetId="4">Main.SAPF4Help()</definedName>
    <definedName name="jkjkjlkhl">Main.SAPF4Help()</definedName>
    <definedName name="Justeringslista">#REF!</definedName>
    <definedName name="k" localSheetId="1" hidden="1">{#N/A,#N/A,FALSE,"inükkumuunkum";#N/A,#N/A,FALSE,"inorgkkum "}</definedName>
    <definedName name="k" hidden="1">{#N/A,#N/A,FALSE,"inükkumuunkum";#N/A,#N/A,FALSE,"inorgkkum "}</definedName>
    <definedName name="khljklkjlklk" localSheetId="1">Main.SAPF4Help()</definedName>
    <definedName name="khljklkjlklk" localSheetId="9">Main.SAPF4Help()</definedName>
    <definedName name="khljklkjlklk" localSheetId="8">Main.SAPF4Help()</definedName>
    <definedName name="khljklkjlklk" localSheetId="3">Main.SAPF4Help()</definedName>
    <definedName name="khljklkjlklk" localSheetId="4">Main.SAPF4Help()</definedName>
    <definedName name="khljklkjlklk">Main.SAPF4Help()</definedName>
    <definedName name="kjg" localSheetId="1">Main.SAPF4Help()</definedName>
    <definedName name="kjg" localSheetId="9">Main.SAPF4Help()</definedName>
    <definedName name="kjg" localSheetId="8">Main.SAPF4Help()</definedName>
    <definedName name="kjg" localSheetId="3">Main.SAPF4Help()</definedName>
    <definedName name="kjg" localSheetId="4">Main.SAPF4Help()</definedName>
    <definedName name="kjg">Main.SAPF4Help()</definedName>
    <definedName name="kkl" localSheetId="1" hidden="1">{#N/A,#N/A,FALSE,"inükkumuunkum";#N/A,#N/A,FALSE,"inorgkkum "}</definedName>
    <definedName name="kkl" hidden="1">{#N/A,#N/A,FALSE,"inükkumuunkum";#N/A,#N/A,FALSE,"inorgkkum "}</definedName>
    <definedName name="klöklpökl" hidden="1">#REF!</definedName>
    <definedName name="Konskreisveränderung" localSheetId="1">Main.SAPF4Help()</definedName>
    <definedName name="Konskreisveränderung" localSheetId="9">Main.SAPF4Help()</definedName>
    <definedName name="Konskreisveränderung" localSheetId="8">Main.SAPF4Help()</definedName>
    <definedName name="Konskreisveränderung" localSheetId="3">Main.SAPF4Help()</definedName>
    <definedName name="Konskreisveränderung" localSheetId="4">Main.SAPF4Help()</definedName>
    <definedName name="Konskreisveränderung">Main.SAPF4Help()</definedName>
    <definedName name="l" localSheetId="1">Main.SAPF4Help()</definedName>
    <definedName name="l" localSheetId="9">Main.SAPF4Help()</definedName>
    <definedName name="l" localSheetId="8">Main.SAPF4Help()</definedName>
    <definedName name="l" localSheetId="3">Main.SAPF4Help()</definedName>
    <definedName name="l" localSheetId="4">Main.SAPF4Help()</definedName>
    <definedName name="l">Main.SAPF4Help()</definedName>
    <definedName name="lang" localSheetId="1">#REF!</definedName>
    <definedName name="lang" localSheetId="2">#REF!</definedName>
    <definedName name="lang">#REF!</definedName>
    <definedName name="lblBusyCapE" localSheetId="1">#REF!</definedName>
    <definedName name="lblBusyCapE" localSheetId="2">#REF!</definedName>
    <definedName name="lblBusyCapE">#REF!</definedName>
    <definedName name="lblDeleteShareIdCapE" localSheetId="1">#REF!</definedName>
    <definedName name="lblDeleteShareIdCapE" localSheetId="2">#REF!</definedName>
    <definedName name="lblDeleteShareIdCapE">#REF!</definedName>
    <definedName name="lblDSNCapE" localSheetId="1">#REF!</definedName>
    <definedName name="lblDSNCapE" localSheetId="2">#REF!</definedName>
    <definedName name="lblDSNCapE">#REF!</definedName>
    <definedName name="lblFreeCapE" localSheetId="1">#REF!</definedName>
    <definedName name="lblFreeCapE" localSheetId="2">#REF!</definedName>
    <definedName name="lblFreeCapE">#REF!</definedName>
    <definedName name="lblGeneralUseCapE" localSheetId="1">#REF!</definedName>
    <definedName name="lblGeneralUseCapE" localSheetId="2">#REF!</definedName>
    <definedName name="lblGeneralUseCapE">#REF!</definedName>
    <definedName name="lblLoginCapE" localSheetId="1">#REF!</definedName>
    <definedName name="lblLoginCapE" localSheetId="2">#REF!</definedName>
    <definedName name="lblLoginCapE">#REF!</definedName>
    <definedName name="lblMthProcCapE" localSheetId="1">#REF!</definedName>
    <definedName name="lblMthProcCapE" localSheetId="2">#REF!</definedName>
    <definedName name="lblMthProcCapE">#REF!</definedName>
    <definedName name="lblPasswordCapE" localSheetId="1">#REF!</definedName>
    <definedName name="lblPasswordCapE" localSheetId="2">#REF!</definedName>
    <definedName name="lblPasswordCapE">#REF!</definedName>
    <definedName name="lblQuikCodeCapE" localSheetId="1">#REF!</definedName>
    <definedName name="lblQuikCodeCapE" localSheetId="2">#REF!</definedName>
    <definedName name="lblQuikCodeCapE">#REF!</definedName>
    <definedName name="lblSelectedCompanyCapE" localSheetId="1">#REF!</definedName>
    <definedName name="lblSelectedCompanyCapE" localSheetId="2">#REF!</definedName>
    <definedName name="lblSelectedCompanyCapE">#REF!</definedName>
    <definedName name="lblTotalCapE" localSheetId="1">#REF!</definedName>
    <definedName name="lblTotalCapE" localSheetId="2">#REF!</definedName>
    <definedName name="lblTotalCapE">#REF!</definedName>
    <definedName name="limcount" hidden="1">1</definedName>
    <definedName name="LIST_CONNECTIONS">#REF!</definedName>
    <definedName name="lista" localSheetId="1">#REF!</definedName>
    <definedName name="lista" localSheetId="2">#REF!</definedName>
    <definedName name="lista">#REF!</definedName>
    <definedName name="Lista1">#REF!</definedName>
    <definedName name="Lista2" localSheetId="1">#REF!</definedName>
    <definedName name="Lista2" localSheetId="2">#REF!</definedName>
    <definedName name="Lista2">#REF!</definedName>
    <definedName name="lista3" localSheetId="1">#REF!</definedName>
    <definedName name="lista3" localSheetId="2">#REF!</definedName>
    <definedName name="lista3">#REF!</definedName>
    <definedName name="ljkllhkljkljk" localSheetId="1">Main.SAPF4Help()</definedName>
    <definedName name="ljkllhkljkljk" localSheetId="9">Main.SAPF4Help()</definedName>
    <definedName name="ljkllhkljkljk" localSheetId="8">Main.SAPF4Help()</definedName>
    <definedName name="ljkllhkljkljk" localSheetId="3">Main.SAPF4Help()</definedName>
    <definedName name="ljkllhkljkljk" localSheetId="4">Main.SAPF4Help()</definedName>
    <definedName name="ljkllhkljkljk">Main.SAPF4Help()</definedName>
    <definedName name="ljlkljk.jk.ljk" localSheetId="1">Main.SAPF4Help()</definedName>
    <definedName name="ljlkljk.jk.ljk" localSheetId="9">Main.SAPF4Help()</definedName>
    <definedName name="ljlkljk.jk.ljk" localSheetId="8">Main.SAPF4Help()</definedName>
    <definedName name="ljlkljk.jk.ljk" localSheetId="3">Main.SAPF4Help()</definedName>
    <definedName name="ljlkljk.jk.ljk" localSheetId="4">Main.SAPF4Help()</definedName>
    <definedName name="ljlkljk.jk.ljk">Main.SAPF4Help()</definedName>
    <definedName name="lkfjdgöl" localSheetId="1">Main.SAPF4Help()</definedName>
    <definedName name="lkfjdgöl" localSheetId="9">Main.SAPF4Help()</definedName>
    <definedName name="lkfjdgöl" localSheetId="8">Main.SAPF4Help()</definedName>
    <definedName name="lkfjdgöl" localSheetId="3">Main.SAPF4Help()</definedName>
    <definedName name="lkfjdgöl" localSheetId="4">Main.SAPF4Help()</definedName>
    <definedName name="lkfjdgöl">Main.SAPF4Help()</definedName>
    <definedName name="lll" localSheetId="1" hidden="1">{#N/A,#N/A,FALSE,"Bezirk SW";#N/A,#N/A,FALSE,"Dir S (GK)";#N/A,#N/A,FALSE,"Dir FR (PK)"}</definedName>
    <definedName name="lll" hidden="1">{#N/A,#N/A,FALSE,"Bezirk SW";#N/A,#N/A,FALSE,"Dir S (GK)";#N/A,#N/A,FALSE,"Dir FR (PK)"}</definedName>
    <definedName name="LRY" localSheetId="1">#REF!</definedName>
    <definedName name="LRY" localSheetId="2">#REF!</definedName>
    <definedName name="LRY">#REF!</definedName>
    <definedName name="LUFeXToEUR" hidden="1">#REF!</definedName>
    <definedName name="m" localSheetId="1">#REF!</definedName>
    <definedName name="m" localSheetId="2">#REF!</definedName>
    <definedName name="m">#REF!</definedName>
    <definedName name="MATRIX_ALTDATEN_STRING_SHEETNAME_1">#REF!</definedName>
    <definedName name="Modellll" localSheetId="1" hidden="1">{#N/A,#N/A,FALSE,"inükkumuunkum";#N/A,#N/A,FALSE,"inorgkkum "}</definedName>
    <definedName name="Modellll" hidden="1">{#N/A,#N/A,FALSE,"inükkumuunkum";#N/A,#N/A,FALSE,"inorgkkum "}</definedName>
    <definedName name="Month" localSheetId="1">#REF!</definedName>
    <definedName name="Month" localSheetId="2">#REF!</definedName>
    <definedName name="Month">#REF!</definedName>
    <definedName name="MonthNamn" localSheetId="1">#REF!</definedName>
    <definedName name="MonthNamn" localSheetId="2">#REF!</definedName>
    <definedName name="MonthNamn">#REF!</definedName>
    <definedName name="msgBytesCapE" localSheetId="1">#REF!</definedName>
    <definedName name="msgBytesCapE" localSheetId="2">#REF!</definedName>
    <definedName name="msgBytesCapE">#REF!</definedName>
    <definedName name="msgCantDelPrimaryCapE" localSheetId="1">#REF!</definedName>
    <definedName name="msgCantDelPrimaryCapE" localSheetId="2">#REF!</definedName>
    <definedName name="msgCantDelPrimaryCapE">#REF!</definedName>
    <definedName name="msgCodeNotInCapE" localSheetId="1">#REF!</definedName>
    <definedName name="msgCodeNotInCapE" localSheetId="2">#REF!</definedName>
    <definedName name="msgCodeNotInCapE">#REF!</definedName>
    <definedName name="msgCodeRequiredCapE" localSheetId="1">#REF!</definedName>
    <definedName name="msgCodeRequiredCapE" localSheetId="2">#REF!</definedName>
    <definedName name="msgCodeRequiredCapE">#REF!</definedName>
    <definedName name="msgCompanyNotInListCapE" localSheetId="1">#REF!</definedName>
    <definedName name="msgCompanyNotInListCapE" localSheetId="2">#REF!</definedName>
    <definedName name="msgCompanyNotInListCapE">#REF!</definedName>
    <definedName name="msgConsolEstCapE" localSheetId="1">#REF!</definedName>
    <definedName name="msgConsolEstCapE" localSheetId="2">#REF!</definedName>
    <definedName name="msgConsolEstCapE">#REF!</definedName>
    <definedName name="msgCreateInDBCapE" localSheetId="1">#REF!</definedName>
    <definedName name="msgCreateInDBCapE" localSheetId="2">#REF!</definedName>
    <definedName name="msgCreateInDBCapE">#REF!</definedName>
    <definedName name="msgDBUnableDeleteCapE" localSheetId="1">#REF!</definedName>
    <definedName name="msgDBUnableDeleteCapE" localSheetId="2">#REF!</definedName>
    <definedName name="msgDBUnableDeleteCapE">#REF!</definedName>
    <definedName name="msgDSNRequiredCapE" localSheetId="1">#REF!</definedName>
    <definedName name="msgDSNRequiredCapE" localSheetId="2">#REF!</definedName>
    <definedName name="msgDSNRequiredCapE">#REF!</definedName>
    <definedName name="msgFieldsMissCapE" localSheetId="1">#REF!</definedName>
    <definedName name="msgFieldsMissCapE" localSheetId="2">#REF!</definedName>
    <definedName name="msgFieldsMissCapE">#REF!</definedName>
    <definedName name="msgInterimTitleCapE" localSheetId="1">#REF!</definedName>
    <definedName name="msgInterimTitleCapE" localSheetId="2">#REF!</definedName>
    <definedName name="msgInterimTitleCapE">#REF!</definedName>
    <definedName name="msgInvestTitleCapE" localSheetId="1">#REF!</definedName>
    <definedName name="msgInvestTitleCapE" localSheetId="2">#REF!</definedName>
    <definedName name="msgInvestTitleCapE">#REF!</definedName>
    <definedName name="msgLastUpdateCapE" localSheetId="1">#REF!</definedName>
    <definedName name="msgLastUpdateCapE" localSheetId="2">#REF!</definedName>
    <definedName name="msgLastUpdateCapE">#REF!</definedName>
    <definedName name="msgLessCurYearCapE" localSheetId="1">#REF!</definedName>
    <definedName name="msgLessCurYearCapE" localSheetId="2">#REF!</definedName>
    <definedName name="msgLessCurYearCapE">#REF!</definedName>
    <definedName name="msgLoginRequiredCapE" localSheetId="1">#REF!</definedName>
    <definedName name="msgLoginRequiredCapE" localSheetId="2">#REF!</definedName>
    <definedName name="msgLoginRequiredCapE">#REF!</definedName>
    <definedName name="msgLRYLessThanDbCapE" localSheetId="1">#REF!</definedName>
    <definedName name="msgLRYLessThanDbCapE" localSheetId="2">#REF!</definedName>
    <definedName name="msgLRYLessThanDbCapE">#REF!</definedName>
    <definedName name="msgLRYMoreThanOneCapE" localSheetId="1">#REF!</definedName>
    <definedName name="msgLRYMoreThanOneCapE" localSheetId="2">#REF!</definedName>
    <definedName name="msgLRYMoreThanOneCapE">#REF!</definedName>
    <definedName name="msgNoRecordsCapE" localSheetId="1">#REF!</definedName>
    <definedName name="msgNoRecordsCapE" localSheetId="2">#REF!</definedName>
    <definedName name="msgNoRecordsCapE">#REF!</definedName>
    <definedName name="msgNotAuthorizedCapE" localSheetId="1">#REF!</definedName>
    <definedName name="msgNotAuthorizedCapE" localSheetId="2">#REF!</definedName>
    <definedName name="msgNotAuthorizedCapE">#REF!</definedName>
    <definedName name="msgNotAuthToDeleteCapE" localSheetId="1">#REF!</definedName>
    <definedName name="msgNotAuthToDeleteCapE" localSheetId="2">#REF!</definedName>
    <definedName name="msgNotAuthToDeleteCapE">#REF!</definedName>
    <definedName name="msgNotPresentCapE" localSheetId="1">#REF!</definedName>
    <definedName name="msgNotPresentCapE" localSheetId="2">#REF!</definedName>
    <definedName name="msgNotPresentCapE">#REF!</definedName>
    <definedName name="msgNotSheetCapE" localSheetId="1">#REF!</definedName>
    <definedName name="msgNotSheetCapE" localSheetId="2">#REF!</definedName>
    <definedName name="msgNotSheetCapE">#REF!</definedName>
    <definedName name="msgNotWorkbookCap" localSheetId="1">#REF!</definedName>
    <definedName name="msgNotWorkbookCap" localSheetId="2">#REF!</definedName>
    <definedName name="msgNotWorkbookCap">#REF!</definedName>
    <definedName name="msgNotWorkbookCapE" localSheetId="1">#REF!</definedName>
    <definedName name="msgNotWorkbookCapE" localSheetId="2">#REF!</definedName>
    <definedName name="msgNotWorkbookCapE">#REF!</definedName>
    <definedName name="msgParentEstCapE" localSheetId="1">#REF!</definedName>
    <definedName name="msgParentEstCapE" localSheetId="2">#REF!</definedName>
    <definedName name="msgParentEstCapE">#REF!</definedName>
    <definedName name="msgPasswordRequiredCapE" localSheetId="1">#REF!</definedName>
    <definedName name="msgPasswordRequiredCapE" localSheetId="2">#REF!</definedName>
    <definedName name="msgPasswordRequiredCapE">#REF!</definedName>
    <definedName name="msgPresentCapE" localSheetId="1">#REF!</definedName>
    <definedName name="msgPresentCapE" localSheetId="2">#REF!</definedName>
    <definedName name="msgPresentCapE">#REF!</definedName>
    <definedName name="msgPrimaryIdNotFoundCapE" localSheetId="1">#REF!</definedName>
    <definedName name="msgPrimaryIdNotFoundCapE" localSheetId="2">#REF!</definedName>
    <definedName name="msgPrimaryIdNotFoundCapE">#REF!</definedName>
    <definedName name="msgRateChangeCapE" localSheetId="1">#REF!</definedName>
    <definedName name="msgRateChangeCapE" localSheetId="2">#REF!</definedName>
    <definedName name="msgRateChangeCapE">#REF!</definedName>
    <definedName name="msgReallyRollOverCalEPSCapE" localSheetId="1">#REF!</definedName>
    <definedName name="msgReallyRollOverCalEPSCapE" localSheetId="2">#REF!</definedName>
    <definedName name="msgReallyRollOverCalEPSCapE">#REF!</definedName>
    <definedName name="msgReallyUpdateCapE" localSheetId="1">#REF!</definedName>
    <definedName name="msgReallyUpdateCapE" localSheetId="2">#REF!</definedName>
    <definedName name="msgReallyUpdateCapE">#REF!</definedName>
    <definedName name="msgRICNotPrimaryCapE" localSheetId="1">#REF!</definedName>
    <definedName name="msgRICNotPrimaryCapE" localSheetId="2">#REF!</definedName>
    <definedName name="msgRICNotPrimaryCapE">#REF!</definedName>
    <definedName name="msgSelNotValidCapE" localSheetId="1">#REF!</definedName>
    <definedName name="msgSelNotValidCapE" localSheetId="2">#REF!</definedName>
    <definedName name="msgSelNotValidCapE">#REF!</definedName>
    <definedName name="msgShareIdColNotFoundCapE" localSheetId="1">#REF!</definedName>
    <definedName name="msgShareIdColNotFoundCapE" localSheetId="2">#REF!</definedName>
    <definedName name="msgShareIdColNotFoundCapE">#REF!</definedName>
    <definedName name="msgShareIdReqCapE" localSheetId="1">#REF!</definedName>
    <definedName name="msgShareIdReqCapE" localSheetId="2">#REF!</definedName>
    <definedName name="msgShareIdReqCapE">#REF!</definedName>
    <definedName name="msgShareTypeDeletedCapE" localSheetId="1">#REF!</definedName>
    <definedName name="msgShareTypeDeletedCapE" localSheetId="2">#REF!</definedName>
    <definedName name="msgShareTypeDeletedCapE">#REF!</definedName>
    <definedName name="msgShareTypeNotFoundCapE" localSheetId="1">#REF!</definedName>
    <definedName name="msgShareTypeNotFoundCapE" localSheetId="2">#REF!</definedName>
    <definedName name="msgShareTypeNotFoundCapE">#REF!</definedName>
    <definedName name="msgUnableUpdForecastCapE" localSheetId="1">#REF!</definedName>
    <definedName name="msgUnableUpdForecastCapE" localSheetId="2">#REF!</definedName>
    <definedName name="msgUnableUpdForecastCapE">#REF!</definedName>
    <definedName name="msgUnableUpdInvestCapE" localSheetId="1">#REF!</definedName>
    <definedName name="msgUnableUpdInvestCapE" localSheetId="2">#REF!</definedName>
    <definedName name="msgUnableUpdInvestCapE">#REF!</definedName>
    <definedName name="msgUnableUpdMSRCompCapE" localSheetId="1">#REF!</definedName>
    <definedName name="msgUnableUpdMSRCompCapE" localSheetId="2">#REF!</definedName>
    <definedName name="msgUnableUpdMSRCompCapE">#REF!</definedName>
    <definedName name="msgUnableUpdMSRDataCapE" localSheetId="1">#REF!</definedName>
    <definedName name="msgUnableUpdMSRDataCapE" localSheetId="2">#REF!</definedName>
    <definedName name="msgUnableUpdMSRDataCapE">#REF!</definedName>
    <definedName name="msgUpdateCompleteCapE" localSheetId="1">#REF!</definedName>
    <definedName name="msgUpdateCompleteCapE" localSheetId="2">#REF!</definedName>
    <definedName name="msgUpdateCompleteCapE">#REF!</definedName>
    <definedName name="msgUpdateTORESCapE" localSheetId="1">#REF!</definedName>
    <definedName name="msgUpdateTORESCapE" localSheetId="2">#REF!</definedName>
    <definedName name="msgUpdateTORESCapE">#REF!</definedName>
    <definedName name="msgWrongLabelCapE" localSheetId="1">#REF!</definedName>
    <definedName name="msgWrongLabelCapE" localSheetId="2">#REF!</definedName>
    <definedName name="msgWrongLabelCapE">#REF!</definedName>
    <definedName name="Månad" localSheetId="1">#REF!</definedName>
    <definedName name="Månad" localSheetId="2">#REF!</definedName>
    <definedName name="Månad">#REF!</definedName>
    <definedName name="Månader" localSheetId="1">#REF!</definedName>
    <definedName name="Månader" localSheetId="2">#REF!</definedName>
    <definedName name="Månader">#REF!</definedName>
    <definedName name="N_Gesellschaften" localSheetId="1">#REF!</definedName>
    <definedName name="N_Gesellschaften" localSheetId="2">#REF!</definedName>
    <definedName name="N_Gesellschaften">#REF!</definedName>
    <definedName name="NavCols" localSheetId="1">#REF!</definedName>
    <definedName name="NavCols" localSheetId="2">#REF!</definedName>
    <definedName name="NavCols">#REF!</definedName>
    <definedName name="NavFirstRow" localSheetId="1">#REF!</definedName>
    <definedName name="NavFirstRow" localSheetId="2">#REF!</definedName>
    <definedName name="NavFirstRow">#REF!</definedName>
    <definedName name="NavLastRow" localSheetId="1">#REF!</definedName>
    <definedName name="NavLastRow" localSheetId="2">#REF!</definedName>
    <definedName name="NavLastRow">#REF!</definedName>
    <definedName name="NavLayers" localSheetId="1">#REF!</definedName>
    <definedName name="NavLayers" localSheetId="2">#REF!</definedName>
    <definedName name="NavLayers">#REF!</definedName>
    <definedName name="NavLeft" localSheetId="1">#REF!</definedName>
    <definedName name="NavLeft" localSheetId="2">#REF!</definedName>
    <definedName name="NavLeft">#REF!</definedName>
    <definedName name="NavResArea" localSheetId="1">#REF!</definedName>
    <definedName name="NavResArea" localSheetId="2">#REF!</definedName>
    <definedName name="NavResArea">#REF!</definedName>
    <definedName name="neu" localSheetId="1">Main.SAPF4Help()</definedName>
    <definedName name="neu" localSheetId="9">Main.SAPF4Help()</definedName>
    <definedName name="neu" localSheetId="8">Main.SAPF4Help()</definedName>
    <definedName name="neu" localSheetId="3">Main.SAPF4Help()</definedName>
    <definedName name="neu" localSheetId="4">Main.SAPF4Help()</definedName>
    <definedName name="neu">Main.SAPF4Help()</definedName>
    <definedName name="new" localSheetId="1" hidden="1">#REF!</definedName>
    <definedName name="new" hidden="1">#REF!</definedName>
    <definedName name="NextReportItem" localSheetId="1">#REF!</definedName>
    <definedName name="NextReportItem" localSheetId="2">#REF!</definedName>
    <definedName name="NextReportItem">#REF!</definedName>
    <definedName name="Niki" localSheetId="1" hidden="1">{#N/A,#N/A,FALSE,"Bezirk SW";#N/A,#N/A,FALSE,"Dir S (GK)";#N/A,#N/A,FALSE,"Dir FR (PK)"}</definedName>
    <definedName name="Niki" hidden="1">{#N/A,#N/A,FALSE,"Bezirk SW";#N/A,#N/A,FALSE,"Dir S (GK)";#N/A,#N/A,FALSE,"Dir FR (PK)"}</definedName>
    <definedName name="niki1" localSheetId="1" hidden="1">{#N/A,#N/A,FALSE,"Bezirk SW";#N/A,#N/A,FALSE,"Dir S (GK)";#N/A,#N/A,FALSE,"Dir FR (PK)"}</definedName>
    <definedName name="niki1" hidden="1">{#N/A,#N/A,FALSE,"Bezirk SW";#N/A,#N/A,FALSE,"Dir S (GK)";#N/A,#N/A,FALSE,"Dir FR (PK)"}</definedName>
    <definedName name="niki2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niki2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niki3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niki3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niki4" localSheetId="1" hidden="1">{#N/A,#N/A,FALSE,"Bezirk SW";#N/A,#N/A,FALSE,"Dir S (GK)";#N/A,#N/A,FALSE,"Dir FR (PK)"}</definedName>
    <definedName name="niki4" hidden="1">{#N/A,#N/A,FALSE,"Bezirk SW";#N/A,#N/A,FALSE,"Dir S (GK)";#N/A,#N/A,FALSE,"Dir FR (PK)"}</definedName>
    <definedName name="niki5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niki5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NLGeXToEUR" hidden="1">#REF!</definedName>
    <definedName name="Not" localSheetId="1">#REF!</definedName>
    <definedName name="Not" localSheetId="2">#REF!</definedName>
    <definedName name="Not">#REF!</definedName>
    <definedName name="Notes" localSheetId="1">Main.SAPF4Help()</definedName>
    <definedName name="Notes" localSheetId="9">Main.SAPF4Help()</definedName>
    <definedName name="Notes" localSheetId="8">Main.SAPF4Help()</definedName>
    <definedName name="Notes" localSheetId="3">Main.SAPF4Help()</definedName>
    <definedName name="Notes" localSheetId="4">Main.SAPF4Help()</definedName>
    <definedName name="Notes">Main.SAPF4Help()</definedName>
    <definedName name="o" localSheetId="1">Main.SAPF4Help()</definedName>
    <definedName name="o" localSheetId="9">Main.SAPF4Help()</definedName>
    <definedName name="o" localSheetId="8">Main.SAPF4Help()</definedName>
    <definedName name="o" localSheetId="3">Main.SAPF4Help()</definedName>
    <definedName name="o" localSheetId="4">Main.SAPF4Help()</definedName>
    <definedName name="o">Main.SAPF4Help()</definedName>
    <definedName name="oi" localSheetId="1">Main.SAPF4Help()</definedName>
    <definedName name="oi" localSheetId="9">Main.SAPF4Help()</definedName>
    <definedName name="oi" localSheetId="8">Main.SAPF4Help()</definedName>
    <definedName name="oi" localSheetId="3">Main.SAPF4Help()</definedName>
    <definedName name="oi" localSheetId="4">Main.SAPF4Help()</definedName>
    <definedName name="oi">Main.SAPF4Help()</definedName>
    <definedName name="Optimise2" localSheetId="1">#REF!</definedName>
    <definedName name="Optimise2" localSheetId="2">#REF!</definedName>
    <definedName name="Optimise2">#REF!</definedName>
    <definedName name="Optinstarife" localSheetId="1">Main.SAPF4Help()</definedName>
    <definedName name="Optinstarife" localSheetId="9">Main.SAPF4Help()</definedName>
    <definedName name="Optinstarife" localSheetId="8">Main.SAPF4Help()</definedName>
    <definedName name="Optinstarife" localSheetId="3">Main.SAPF4Help()</definedName>
    <definedName name="Optinstarife" localSheetId="4">Main.SAPF4Help()</definedName>
    <definedName name="Optinstarife">Main.SAPF4Help()</definedName>
    <definedName name="Org_ID" localSheetId="1">#REF!</definedName>
    <definedName name="Org_ID">#REF!</definedName>
    <definedName name="Own">#REF!</definedName>
    <definedName name="p" localSheetId="1">(_xll.FRANGO.fGetVar("crate",#REF!,#REF!,"EUR","b"))</definedName>
    <definedName name="p" localSheetId="2">(_xll.FRANGO.fGetVar("crate",#REF!,#REF!,"EUR","b"))</definedName>
    <definedName name="p" localSheetId="9">(_xll.FRANGO.fGetVar("crate",#REF!,#REF!,"EUR","b"))</definedName>
    <definedName name="p" localSheetId="8">(_xll.FRANGO.fGetVar("crate",#REF!,#REF!,"EUR","b"))</definedName>
    <definedName name="p" localSheetId="3">(_xll.FRANGO.fGetVar("crate",#REF!,#REF!,"EUR","b"))</definedName>
    <definedName name="p" localSheetId="4">(_xll.FRANGO.fGetVar("crate",#REF!,#REF!,"EUR","b"))</definedName>
    <definedName name="p">(_xll.FRANGO.fGetVar("crate",#REF!,#REF!,"EUR","b"))</definedName>
    <definedName name="P_App">#REF!</definedName>
    <definedName name="P_Kapitel">#REF!</definedName>
    <definedName name="P_Param1">#REF!</definedName>
    <definedName name="P_Param2">#REF!</definedName>
    <definedName name="P_ReportName">#REF!</definedName>
    <definedName name="Party">#REF!</definedName>
    <definedName name="perfran">#REF!</definedName>
    <definedName name="perfransaldo">#REF!</definedName>
    <definedName name="Period" localSheetId="1">#REF!</definedName>
    <definedName name="Period" localSheetId="2">#REF!</definedName>
    <definedName name="Period">#REF!</definedName>
    <definedName name="Period1">#REF!</definedName>
    <definedName name="Period2">#REF!</definedName>
    <definedName name="Period3">#REF!</definedName>
    <definedName name="Perioden" localSheetId="1">#REF!</definedName>
    <definedName name="Perioden" localSheetId="2">#REF!</definedName>
    <definedName name="Perioden">#REF!</definedName>
    <definedName name="Peromr" localSheetId="1">#REF!</definedName>
    <definedName name="Peromr" localSheetId="2">#REF!</definedName>
    <definedName name="Peromr">#REF!</definedName>
    <definedName name="pertillsaldo">#REF!</definedName>
    <definedName name="PrimaryDataType" localSheetId="1">#REF!</definedName>
    <definedName name="PrimaryDataType" localSheetId="2">#REF!</definedName>
    <definedName name="PrimaryDataType">#REF!</definedName>
    <definedName name="PrincipalActivity">#REF!</definedName>
    <definedName name="_xlnm.Print_Area" localSheetId="1">'Balance sheet'!$A$1:$N$59</definedName>
    <definedName name="_xlnm.Print_Area" localSheetId="2">'Cash flow statement'!$A$1:$R$51</definedName>
    <definedName name="_xlnm.Print_Area" localSheetId="9">'Exchange rates'!$A$1:$R$15</definedName>
    <definedName name="_xlnm.Print_Area" localSheetId="0">'Income statement'!$A$1:$R$38</definedName>
    <definedName name="_xlnm.Print_Area" localSheetId="6">Latvia!$A$1:$R$33</definedName>
    <definedName name="_xlnm.Print_Area" localSheetId="4">Sweden!$A$1:$R$79</definedName>
    <definedName name="_xlnm.Print_Area">#REF!</definedName>
    <definedName name="Profit_Loss" localSheetId="1">#REF!</definedName>
    <definedName name="Profit_Loss" localSheetId="2">#REF!</definedName>
    <definedName name="Profit_Loss">#REF!</definedName>
    <definedName name="ProgMan" localSheetId="1">#REF!</definedName>
    <definedName name="ProgMan" localSheetId="2">#REF!</definedName>
    <definedName name="ProgMan">#REF!</definedName>
    <definedName name="ProgNamn" localSheetId="1">#REF!</definedName>
    <definedName name="ProgNamn" localSheetId="2">#REF!</definedName>
    <definedName name="ProgNamn">#REF!</definedName>
    <definedName name="ProgNamn1" localSheetId="1">#REF!</definedName>
    <definedName name="ProgNamn1" localSheetId="2">#REF!</definedName>
    <definedName name="ProgNamn1">#REF!</definedName>
    <definedName name="prognos" localSheetId="1">#REF!</definedName>
    <definedName name="prognos" localSheetId="2">#REF!</definedName>
    <definedName name="prognos">#REF!</definedName>
    <definedName name="prognos1">#REF!</definedName>
    <definedName name="prognos2">#REF!</definedName>
    <definedName name="prop_SheetName">#REF!</definedName>
    <definedName name="PTEeXToEUR" hidden="1">#REF!</definedName>
    <definedName name="q" localSheetId="1">Main.SAPF4Help()</definedName>
    <definedName name="q" localSheetId="9">Main.SAPF4Help()</definedName>
    <definedName name="q" localSheetId="8">Main.SAPF4Help()</definedName>
    <definedName name="q" localSheetId="3">Main.SAPF4Help()</definedName>
    <definedName name="q" localSheetId="4">Main.SAPF4Help()</definedName>
    <definedName name="q">Main.SAPF4Help()</definedName>
    <definedName name="qqq" localSheetId="1">Main.SAPF4Help()</definedName>
    <definedName name="qqq" localSheetId="9">Main.SAPF4Help()</definedName>
    <definedName name="qqq" localSheetId="8">Main.SAPF4Help()</definedName>
    <definedName name="qqq" localSheetId="3">Main.SAPF4Help()</definedName>
    <definedName name="qqq" localSheetId="4">Main.SAPF4Help()</definedName>
    <definedName name="qqq">Main.SAPF4Help()</definedName>
    <definedName name="qqqq" localSheetId="1">Main.SAPF4Help()</definedName>
    <definedName name="qqqq" localSheetId="9">Main.SAPF4Help()</definedName>
    <definedName name="qqqq" localSheetId="8">Main.SAPF4Help()</definedName>
    <definedName name="qqqq" localSheetId="3">Main.SAPF4Help()</definedName>
    <definedName name="qqqq" localSheetId="4">Main.SAPF4Help()</definedName>
    <definedName name="qqqq">Main.SAPF4Help()</definedName>
    <definedName name="qwer" localSheetId="1" hidden="1">{#N/A,#N/A,FALSE,"inükkumuunkum";#N/A,#N/A,FALSE,"inorgkkum "}</definedName>
    <definedName name="qwer" hidden="1">{#N/A,#N/A,FALSE,"inükkumuunkum";#N/A,#N/A,FALSE,"inorgkkum "}</definedName>
    <definedName name="Release">#REF!</definedName>
    <definedName name="Report_Version_4">"A1"</definedName>
    <definedName name="ResultFirstCol" localSheetId="1">#REF!</definedName>
    <definedName name="ResultFirstCol" localSheetId="2">#REF!</definedName>
    <definedName name="ResultFirstCol">#REF!</definedName>
    <definedName name="ResultFirstRow" localSheetId="1">#REF!</definedName>
    <definedName name="ResultFirstRow" localSheetId="2">#REF!</definedName>
    <definedName name="ResultFirstRow">#REF!</definedName>
    <definedName name="ResultRows" localSheetId="1">#REF!</definedName>
    <definedName name="ResultRows" localSheetId="2">#REF!</definedName>
    <definedName name="ResultRows">#REF!</definedName>
    <definedName name="rrrr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rrrr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rrrrr" hidden="1">#REF!</definedName>
    <definedName name="RUB" localSheetId="1">(_xll.FRANGO.fGetVar("crate",#REF!,#REF!,"RUB","m"))</definedName>
    <definedName name="RUB" localSheetId="2">(_xll.FRANGO.fGetVar("crate",#REF!,#REF!,"RUB","m"))</definedName>
    <definedName name="RUB" localSheetId="9">(_xll.FRANGO.fGetVar("crate",#REF!,#REF!,"RUB","m"))</definedName>
    <definedName name="RUB" localSheetId="8">(_xll.FRANGO.fGetVar("crate",#REF!,#REF!,"RUB","m"))</definedName>
    <definedName name="RUB" localSheetId="3">(_xll.FRANGO.fGetVar("crate",#REF!,#REF!,"RUB","m"))</definedName>
    <definedName name="RUB" localSheetId="4">(_xll.FRANGO.fGetVar("crate",#REF!,#REF!,"RUB","m"))</definedName>
    <definedName name="RUB">(_xll.FRANGO.fGetVar("crate",#REF!,#REF!,"RUB","m"))</definedName>
    <definedName name="RUBB" localSheetId="1">(_xll.FRANGO.fGetVar("crate",#REF!,#REF!,"RUB","b"))</definedName>
    <definedName name="RUBB" localSheetId="2">(_xll.FRANGO.fGetVar("crate",#REF!,#REF!,"RUB","b"))</definedName>
    <definedName name="RUBB" localSheetId="9">(_xll.FRANGO.fGetVar("crate",#REF!,#REF!,"RUB","b"))</definedName>
    <definedName name="RUBB" localSheetId="8">(_xll.FRANGO.fGetVar("crate",#REF!,#REF!,"RUB","b"))</definedName>
    <definedName name="RUBB" localSheetId="3">(_xll.FRANGO.fGetVar("crate",#REF!,#REF!,"RUB","b"))</definedName>
    <definedName name="RUBB" localSheetId="4">(_xll.FRANGO.fGetVar("crate",#REF!,#REF!,"RUB","b"))</definedName>
    <definedName name="RUBB">(_xll.FRANGO.fGetVar("crate",#REF!,#REF!,"RUB","b"))</definedName>
    <definedName name="SAPBEXhrIndnt" hidden="1">1</definedName>
    <definedName name="SAPBEXrevision" hidden="1">1</definedName>
    <definedName name="SAPBEXsysID" hidden="1">"EW4"</definedName>
    <definedName name="SAPBEXwbID" hidden="1">"3V4J7MOQYEL5TW6BR2M7DMOSR"</definedName>
    <definedName name="SAPFuncF4Help" localSheetId="1">Main.SAPF4Help()</definedName>
    <definedName name="SAPFuncF4Help" localSheetId="9">Main.SAPF4Help()</definedName>
    <definedName name="SAPFuncF4Help" localSheetId="8">Main.SAPF4Help()</definedName>
    <definedName name="SAPFuncF4Help" localSheetId="3">Main.SAPF4Help()</definedName>
    <definedName name="SAPFuncF4Help" localSheetId="4">Main.SAPF4Help()</definedName>
    <definedName name="SAPFuncF4Help">Main.SAPF4Help()</definedName>
    <definedName name="ScenCurrentID" localSheetId="1">#REF!</definedName>
    <definedName name="ScenCurrentID" localSheetId="2">#REF!</definedName>
    <definedName name="ScenCurrentID">#REF!</definedName>
    <definedName name="ScenDeleteID" localSheetId="1">#REF!</definedName>
    <definedName name="ScenDeleteID" localSheetId="2">#REF!</definedName>
    <definedName name="ScenDeleteID">#REF!</definedName>
    <definedName name="ScenFirstCol" localSheetId="1">#REF!</definedName>
    <definedName name="ScenFirstCol" localSheetId="2">#REF!</definedName>
    <definedName name="ScenFirstCol">#REF!</definedName>
    <definedName name="ScenFirstRow" localSheetId="1">#REF!</definedName>
    <definedName name="ScenFirstRow" localSheetId="2">#REF!</definedName>
    <definedName name="ScenFirstRow">#REF!</definedName>
    <definedName name="ScenIndexCol" localSheetId="1">#REF!</definedName>
    <definedName name="ScenIndexCol" localSheetId="2">#REF!</definedName>
    <definedName name="ScenIndexCol">#REF!</definedName>
    <definedName name="ScenLastCol" localSheetId="1">#REF!</definedName>
    <definedName name="ScenLastCol" localSheetId="2">#REF!</definedName>
    <definedName name="ScenLastCol">#REF!</definedName>
    <definedName name="ScenLastRow" localSheetId="1">#REF!</definedName>
    <definedName name="ScenLastRow" localSheetId="2">#REF!</definedName>
    <definedName name="ScenLastRow">#REF!</definedName>
    <definedName name="ScenNumber" localSheetId="1">#REF!</definedName>
    <definedName name="ScenNumber" localSheetId="2">#REF!</definedName>
    <definedName name="ScenNumber">#REF!</definedName>
    <definedName name="ScenPlayBackID" localSheetId="1">#REF!</definedName>
    <definedName name="ScenPlayBackID" localSheetId="2">#REF!</definedName>
    <definedName name="ScenPlayBackID">#REF!</definedName>
    <definedName name="ScenSaveAsID" localSheetId="1">#REF!</definedName>
    <definedName name="ScenSaveAsID" localSheetId="2">#REF!</definedName>
    <definedName name="ScenSaveAsID">#REF!</definedName>
    <definedName name="sdfg" localSheetId="1" hidden="1">{#N/A,#N/A,FALSE,"inükkumuunkum";#N/A,#N/A,FALSE,"inorgkkum "}</definedName>
    <definedName name="sdfg" hidden="1">{#N/A,#N/A,FALSE,"inükkumuunkum";#N/A,#N/A,FALSE,"inorgkkum "}</definedName>
    <definedName name="sdfsd" localSheetId="1">Main.SAPF4Help()</definedName>
    <definedName name="sdfsd" localSheetId="9">Main.SAPF4Help()</definedName>
    <definedName name="sdfsd" localSheetId="8">Main.SAPF4Help()</definedName>
    <definedName name="sdfsd" localSheetId="3">Main.SAPF4Help()</definedName>
    <definedName name="sdfsd" localSheetId="4">Main.SAPF4Help()</definedName>
    <definedName name="sdfsd">Main.SAPF4Help()</definedName>
    <definedName name="sdfsdf" localSheetId="1">Main.SAPF4Help()</definedName>
    <definedName name="sdfsdf" localSheetId="9">Main.SAPF4Help()</definedName>
    <definedName name="sdfsdf" localSheetId="8">Main.SAPF4Help()</definedName>
    <definedName name="sdfsdf" localSheetId="3">Main.SAPF4Help()</definedName>
    <definedName name="sdfsdf" localSheetId="4">Main.SAPF4Help()</definedName>
    <definedName name="sdfsdf">Main.SAPF4Help()</definedName>
    <definedName name="sds" localSheetId="1">Main.SAPF4Help()</definedName>
    <definedName name="sds" localSheetId="9">Main.SAPF4Help()</definedName>
    <definedName name="sds" localSheetId="8">Main.SAPF4Help()</definedName>
    <definedName name="sds" localSheetId="3">Main.SAPF4Help()</definedName>
    <definedName name="sds" localSheetId="4">Main.SAPF4Help()</definedName>
    <definedName name="sds">Main.SAPF4Help()</definedName>
    <definedName name="SecondAxis" localSheetId="1">#REF!</definedName>
    <definedName name="SecondAxis" localSheetId="2">#REF!</definedName>
    <definedName name="SecondAxis">#REF!</definedName>
    <definedName name="sencount" hidden="1">1</definedName>
    <definedName name="Show_Comment">#REF!</definedName>
    <definedName name="SPALTEN_VERGLEICH">#REF!</definedName>
    <definedName name="sss" localSheetId="1" hidden="1">{#N/A,#N/A,FALSE,"Fluktuation TSI"}</definedName>
    <definedName name="sss" hidden="1">{#N/A,#N/A,FALSE,"Fluktuation TSI"}</definedName>
    <definedName name="staCompareForecastCapE" localSheetId="1">#REF!</definedName>
    <definedName name="staCompareForecastCapE" localSheetId="2">#REF!</definedName>
    <definedName name="staCompareForecastCapE">#REF!</definedName>
    <definedName name="staCompareInterimCapE" localSheetId="1">#REF!</definedName>
    <definedName name="staCompareInterimCapE" localSheetId="2">#REF!</definedName>
    <definedName name="staCompareInterimCapE">#REF!</definedName>
    <definedName name="staCompareInvestCapE" localSheetId="1">#REF!</definedName>
    <definedName name="staCompareInvestCapE" localSheetId="2">#REF!</definedName>
    <definedName name="staCompareInvestCapE">#REF!</definedName>
    <definedName name="staCopySTRIPESCapE" localSheetId="1">#REF!</definedName>
    <definedName name="staCopySTRIPESCapE" localSheetId="2">#REF!</definedName>
    <definedName name="staCopySTRIPESCapE">#REF!</definedName>
    <definedName name="staCreateWorkbookCapE" localSheetId="1">#REF!</definedName>
    <definedName name="staCreateWorkbookCapE" localSheetId="2">#REF!</definedName>
    <definedName name="staCreateWorkbookCapE">#REF!</definedName>
    <definedName name="staDetermineAnalystCapE" localSheetId="1">#REF!</definedName>
    <definedName name="staDetermineAnalystCapE" localSheetId="2">#REF!</definedName>
    <definedName name="staDetermineAnalystCapE">#REF!</definedName>
    <definedName name="staDetermineIndustryCapE" localSheetId="1">#REF!</definedName>
    <definedName name="staDetermineIndustryCapE" localSheetId="2">#REF!</definedName>
    <definedName name="staDetermineIndustryCapE">#REF!</definedName>
    <definedName name="staFormatWorkbookCapE" localSheetId="1">#REF!</definedName>
    <definedName name="staFormatWorkbookCapE" localSheetId="2">#REF!</definedName>
    <definedName name="staFormatWorkbookCapE">#REF!</definedName>
    <definedName name="staQueryDBCapE" localSheetId="1">#REF!</definedName>
    <definedName name="staQueryDBCapE" localSheetId="2">#REF!</definedName>
    <definedName name="staQueryDBCapE">#REF!</definedName>
    <definedName name="staRetrieveCodeCapE" localSheetId="1">#REF!</definedName>
    <definedName name="staRetrieveCodeCapE" localSheetId="2">#REF!</definedName>
    <definedName name="staRetrieveCodeCapE">#REF!</definedName>
    <definedName name="staRetrieveCompanyCap" localSheetId="1">#REF!</definedName>
    <definedName name="staRetrieveCompanyCap" localSheetId="2">#REF!</definedName>
    <definedName name="staRetrieveCompanyCap">#REF!</definedName>
    <definedName name="staRetrieveCompanyCapE" localSheetId="1">#REF!</definedName>
    <definedName name="staRetrieveCompanyCapE" localSheetId="2">#REF!</definedName>
    <definedName name="staRetrieveCompanyCapE">#REF!</definedName>
    <definedName name="staRetrieveConsolCapE" localSheetId="1">#REF!</definedName>
    <definedName name="staRetrieveConsolCapE" localSheetId="2">#REF!</definedName>
    <definedName name="staRetrieveConsolCapE">#REF!</definedName>
    <definedName name="staRetrieveInvestCapE" localSheetId="1">#REF!</definedName>
    <definedName name="staRetrieveInvestCapE" localSheetId="2">#REF!</definedName>
    <definedName name="staRetrieveInvestCapE">#REF!</definedName>
    <definedName name="staRetrieveParentCapE" localSheetId="1">#REF!</definedName>
    <definedName name="staRetrieveParentCapE" localSheetId="2">#REF!</definedName>
    <definedName name="staRetrieveParentCapE">#REF!</definedName>
    <definedName name="staUpdateConsolCapE" localSheetId="1">#REF!</definedName>
    <definedName name="staUpdateConsolCapE" localSheetId="2">#REF!</definedName>
    <definedName name="staUpdateConsolCapE">#REF!</definedName>
    <definedName name="staUpdateDBCapE" localSheetId="1">#REF!</definedName>
    <definedName name="staUpdateDBCapE" localSheetId="2">#REF!</definedName>
    <definedName name="staUpdateDBCapE">#REF!</definedName>
    <definedName name="staUpdateForecastCapE" localSheetId="1">#REF!</definedName>
    <definedName name="staUpdateForecastCapE" localSheetId="2">#REF!</definedName>
    <definedName name="staUpdateForecastCapE">#REF!</definedName>
    <definedName name="staUpdateInterimCapE" localSheetId="1">#REF!</definedName>
    <definedName name="staUpdateInterimCapE" localSheetId="2">#REF!</definedName>
    <definedName name="staUpdateInterimCapE">#REF!</definedName>
    <definedName name="staUpdateInvestCapE" localSheetId="1">#REF!</definedName>
    <definedName name="staUpdateInvestCapE" localSheetId="2">#REF!</definedName>
    <definedName name="staUpdateInvestCapE">#REF!</definedName>
    <definedName name="staUpdateParentCapE" localSheetId="1">#REF!</definedName>
    <definedName name="staUpdateParentCapE" localSheetId="2">#REF!</definedName>
    <definedName name="staUpdateParentCapE">#REF!</definedName>
    <definedName name="staValidateDBCapE" localSheetId="1">#REF!</definedName>
    <definedName name="staValidateDBCapE" localSheetId="2">#REF!</definedName>
    <definedName name="staValidateDBCapE">#REF!</definedName>
    <definedName name="staValidateWorkbookCapE" localSheetId="1">#REF!</definedName>
    <definedName name="staValidateWorkbookCapE" localSheetId="2">#REF!</definedName>
    <definedName name="staValidateWorkbookCapE">#REF!</definedName>
    <definedName name="SupplyChain" localSheetId="1">Main.SAPF4Help()</definedName>
    <definedName name="SupplyChain" localSheetId="9">Main.SAPF4Help()</definedName>
    <definedName name="SupplyChain" localSheetId="8">Main.SAPF4Help()</definedName>
    <definedName name="SupplyChain" localSheetId="3">Main.SAPF4Help()</definedName>
    <definedName name="SupplyChain" localSheetId="4">Main.SAPF4Help()</definedName>
    <definedName name="SupplyChain">Main.SAPF4Help()</definedName>
    <definedName name="T" localSheetId="1">#REF!</definedName>
    <definedName name="T" localSheetId="2">#REF!</definedName>
    <definedName name="T">#REF!</definedName>
    <definedName name="TabDimName">"MIKONEGR4"</definedName>
    <definedName name="Tarife_TAFF" localSheetId="1">Main.SAPF4Help()</definedName>
    <definedName name="Tarife_TAFF" localSheetId="9">Main.SAPF4Help()</definedName>
    <definedName name="Tarife_TAFF" localSheetId="8">Main.SAPF4Help()</definedName>
    <definedName name="Tarife_TAFF" localSheetId="3">Main.SAPF4Help()</definedName>
    <definedName name="Tarife_TAFF" localSheetId="4">Main.SAPF4Help()</definedName>
    <definedName name="Tarife_TAFF">Main.SAPF4Help()</definedName>
    <definedName name="TemplateArt">#REF!</definedName>
    <definedName name="Term1_1" localSheetId="1">#REF!</definedName>
    <definedName name="Term1_1" localSheetId="2">#REF!</definedName>
    <definedName name="Term1_1">#REF!</definedName>
    <definedName name="Term1_2" localSheetId="1">#REF!</definedName>
    <definedName name="Term1_2" localSheetId="2">#REF!</definedName>
    <definedName name="Term1_2">#REF!</definedName>
    <definedName name="Term1_3" localSheetId="1">#REF!</definedName>
    <definedName name="Term1_3" localSheetId="2">#REF!</definedName>
    <definedName name="Term1_3">#REF!</definedName>
    <definedName name="Term2_1" localSheetId="1">#REF!</definedName>
    <definedName name="Term2_1" localSheetId="2">#REF!</definedName>
    <definedName name="Term2_1">#REF!</definedName>
    <definedName name="Term2_2" localSheetId="1">#REF!</definedName>
    <definedName name="Term2_2" localSheetId="2">#REF!</definedName>
    <definedName name="Term2_2">#REF!</definedName>
    <definedName name="Term2_3" localSheetId="1">#REF!</definedName>
    <definedName name="Term2_3" localSheetId="2">#REF!</definedName>
    <definedName name="Term2_3">#REF!</definedName>
    <definedName name="Term3_1" localSheetId="1">#REF!</definedName>
    <definedName name="Term3_1" localSheetId="2">#REF!</definedName>
    <definedName name="Term3_1">#REF!</definedName>
    <definedName name="Term3_2" localSheetId="1">#REF!</definedName>
    <definedName name="Term3_2" localSheetId="2">#REF!</definedName>
    <definedName name="Term3_2">#REF!</definedName>
    <definedName name="Term3_3" localSheetId="1">#REF!</definedName>
    <definedName name="Term3_3" localSheetId="2">#REF!</definedName>
    <definedName name="Term3_3">#REF!</definedName>
    <definedName name="Term4_1" localSheetId="1">#REF!</definedName>
    <definedName name="Term4_1" localSheetId="2">#REF!</definedName>
    <definedName name="Term4_1">#REF!</definedName>
    <definedName name="Term4_2" localSheetId="1">#REF!</definedName>
    <definedName name="Term4_2" localSheetId="2">#REF!</definedName>
    <definedName name="Term4_2">#REF!</definedName>
    <definedName name="Term4_3" localSheetId="1">#REF!</definedName>
    <definedName name="Term4_3" localSheetId="2">#REF!</definedName>
    <definedName name="Term4_3">#REF!</definedName>
    <definedName name="test" localSheetId="1">Main.SAPF4Help()</definedName>
    <definedName name="test" localSheetId="9">Main.SAPF4Help()</definedName>
    <definedName name="test" localSheetId="8">Main.SAPF4Help()</definedName>
    <definedName name="test" localSheetId="3">Main.SAPF4Help()</definedName>
    <definedName name="test" localSheetId="4">Main.SAPF4Help()</definedName>
    <definedName name="test">Main.SAPF4Help()</definedName>
    <definedName name="TextRefCopyRangeCount" hidden="1">11</definedName>
    <definedName name="TitleCol" localSheetId="1">#REF!</definedName>
    <definedName name="TitleCol" localSheetId="2">#REF!</definedName>
    <definedName name="TitleCol">#REF!</definedName>
    <definedName name="TitleRow" localSheetId="1">#REF!</definedName>
    <definedName name="TitleRow" localSheetId="2">#REF!</definedName>
    <definedName name="TitleRow">#REF!</definedName>
    <definedName name="TitleSeparator" localSheetId="1">#REF!</definedName>
    <definedName name="TitleSeparator" localSheetId="2">#REF!</definedName>
    <definedName name="TitleSeparator">#REF!</definedName>
    <definedName name="TMMIP">"'0110100001"</definedName>
    <definedName name="Usefull_1">#REF!</definedName>
    <definedName name="USR_Calc_Excel" hidden="1">"#-4135#"</definedName>
    <definedName name="USR_Grp_Excel" hidden="1">"KC21"</definedName>
    <definedName name="USR_Name_Excel" hidden="1">"GÄRTNER"</definedName>
    <definedName name="USR_Pwd_Excel" hidden="1">"nB164186180207200164"</definedName>
    <definedName name="v">#REF!</definedName>
    <definedName name="ValdPrognos" localSheetId="1">#REF!</definedName>
    <definedName name="ValdPrognos" localSheetId="2">#REF!</definedName>
    <definedName name="ValdPrognos">#REF!</definedName>
    <definedName name="Valid">#REF!</definedName>
    <definedName name="Veckodag">#REF!</definedName>
    <definedName name="Verlustübernahmen" localSheetId="1">Main.SAPF4Help()</definedName>
    <definedName name="Verlustübernahmen" localSheetId="9">Main.SAPF4Help()</definedName>
    <definedName name="Verlustübernahmen" localSheetId="8">Main.SAPF4Help()</definedName>
    <definedName name="Verlustübernahmen" localSheetId="3">Main.SAPF4Help()</definedName>
    <definedName name="Verlustübernahmen" localSheetId="4">Main.SAPF4Help()</definedName>
    <definedName name="Verlustübernahmen">Main.SAPF4Help()</definedName>
    <definedName name="Vper" localSheetId="1">#REF!</definedName>
    <definedName name="Vper" localSheetId="2">#REF!</definedName>
    <definedName name="Vper">#REF!</definedName>
    <definedName name="vvvvv" localSheetId="1">Main.SAPF4Help()</definedName>
    <definedName name="vvvvv" localSheetId="9">Main.SAPF4Help()</definedName>
    <definedName name="vvvvv" localSheetId="8">Main.SAPF4Help()</definedName>
    <definedName name="vvvvv" localSheetId="3">Main.SAPF4Help()</definedName>
    <definedName name="vvvvv" localSheetId="4">Main.SAPF4Help()</definedName>
    <definedName name="vvvvv">Main.SAPF4Help()</definedName>
    <definedName name="W" localSheetId="1">#REF!</definedName>
    <definedName name="W" localSheetId="2">#REF!</definedName>
    <definedName name="W">#REF!</definedName>
    <definedName name="WC" localSheetId="1">Main.SAPF4Help()</definedName>
    <definedName name="WC" localSheetId="9">Main.SAPF4Help()</definedName>
    <definedName name="WC" localSheetId="8">Main.SAPF4Help()</definedName>
    <definedName name="WC" localSheetId="3">Main.SAPF4Help()</definedName>
    <definedName name="WC" localSheetId="4">Main.SAPF4Help()</definedName>
    <definedName name="WC">Main.SAPF4Help()</definedName>
    <definedName name="Weekdays">#REF!</definedName>
    <definedName name="werse" localSheetId="1" hidden="1">{#N/A,#N/A,FALSE,"inükkumuunkum";#N/A,#N/A,FALSE,"inorgkkum "}</definedName>
    <definedName name="werse" hidden="1">{#N/A,#N/A,FALSE,"inükkumuunkum";#N/A,#N/A,FALSE,"inorgkkum "}</definedName>
    <definedName name="wert" localSheetId="1" hidden="1">{#N/A,#N/A,FALSE,"inükkumuunkum";#N/A,#N/A,FALSE,"inorgkkum "}</definedName>
    <definedName name="wert" hidden="1">{#N/A,#N/A,FALSE,"inükkumuunkum";#N/A,#N/A,FALSE,"inorgkkum "}</definedName>
    <definedName name="wrn.abc." localSheetId="1" hidden="1">{#N/A,#N/A,FALSE,"Bezirk SW";#N/A,#N/A,FALSE,"Dir S (GK)";#N/A,#N/A,FALSE,"Dir FR (PK)"}</definedName>
    <definedName name="wrn.abc." hidden="1">{#N/A,#N/A,FALSE,"Bezirk SW";#N/A,#N/A,FALSE,"Dir S (GK)";#N/A,#N/A,FALSE,"Dir FR (PK)"}</definedName>
    <definedName name="wrn.Ergebnis.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wrn.Ergebnis.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wrn.in." localSheetId="1" hidden="1">{#N/A,#N/A,FALSE,"inükkumuunkum";#N/A,#N/A,FALSE,"inorgkkum "}</definedName>
    <definedName name="wrn.in." hidden="1">{#N/A,#N/A,FALSE,"inükkumuunkum";#N/A,#N/A,FALSE,"inorgkkum "}</definedName>
    <definedName name="wrn.Personal._.Technik." localSheetId="1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wrn.Personal._.Technik.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wrn.test." localSheetId="1" hidden="1">{#N/A,#N/A,FALSE,"Fluktuation TSI"}</definedName>
    <definedName name="wrn.test." hidden="1">{#N/A,#N/A,FALSE,"Fluktuation TSI"}</definedName>
    <definedName name="www" localSheetId="1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www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x" localSheetId="1">Main.SAPF4Help()</definedName>
    <definedName name="x" localSheetId="9">Main.SAPF4Help()</definedName>
    <definedName name="x" localSheetId="8">Main.SAPF4Help()</definedName>
    <definedName name="x" localSheetId="3">Main.SAPF4Help()</definedName>
    <definedName name="x" localSheetId="4">Main.SAPF4Help()</definedName>
    <definedName name="x">Main.SAPF4Help()</definedName>
    <definedName name="XREF_COLUMN_1" localSheetId="1" hidden="1">#REF!</definedName>
    <definedName name="XREF_COLUMN_1" localSheetId="2" hidden="1">#REF!</definedName>
    <definedName name="XREF_COLUMN_1" hidden="1">#REF!</definedName>
    <definedName name="XREF_COLUMN_2" localSheetId="1" hidden="1">#REF!</definedName>
    <definedName name="XREF_COLUMN_2" localSheetId="2" hidden="1">#REF!</definedName>
    <definedName name="XREF_COLUMN_2" hidden="1">#REF!</definedName>
    <definedName name="XREF_COLUMN_3" localSheetId="1" hidden="1">#REF!</definedName>
    <definedName name="XREF_COLUMN_3" localSheetId="2" hidden="1">#REF!</definedName>
    <definedName name="XREF_COLUMN_3" hidden="1">#REF!</definedName>
    <definedName name="XREF_COLUMN_4" localSheetId="1" hidden="1">#REF!</definedName>
    <definedName name="XREF_COLUMN_4" localSheetId="2" hidden="1">#REF!</definedName>
    <definedName name="XREF_COLUMN_4" hidden="1">#REF!</definedName>
    <definedName name="XRefColumnsCount" hidden="1">4</definedName>
    <definedName name="XRefCopy1" localSheetId="1" hidden="1">#REF!</definedName>
    <definedName name="XRefCopy1" localSheetId="2" hidden="1">#REF!</definedName>
    <definedName name="XRefCopy1" hidden="1">#REF!</definedName>
    <definedName name="XRefCopy1Row" localSheetId="1" hidden="1">#REF!</definedName>
    <definedName name="XRefCopy1Row" localSheetId="2" hidden="1">#REF!</definedName>
    <definedName name="XRefCopy1Row" hidden="1">#REF!</definedName>
    <definedName name="XRefCopy2" localSheetId="1" hidden="1">#REF!</definedName>
    <definedName name="XRefCopy2" localSheetId="2" hidden="1">#REF!</definedName>
    <definedName name="XRefCopy2" hidden="1">#REF!</definedName>
    <definedName name="XRefCopyRangeCount" hidden="1">2</definedName>
    <definedName name="XRefPaste1" localSheetId="1" hidden="1">#REF!</definedName>
    <definedName name="XRefPaste1" localSheetId="2" hidden="1">#REF!</definedName>
    <definedName name="XRefPaste1" hidden="1">#REF!</definedName>
    <definedName name="XRefPaste1Row" localSheetId="1" hidden="1">#REF!</definedName>
    <definedName name="XRefPaste1Row" localSheetId="2" hidden="1">#REF!</definedName>
    <definedName name="XRefPaste1Row" hidden="1">#REF!</definedName>
    <definedName name="XRefPaste2" localSheetId="1" hidden="1">#REF!</definedName>
    <definedName name="XRefPaste2" localSheetId="2" hidden="1">#REF!</definedName>
    <definedName name="XRefPaste2" hidden="1">#REF!</definedName>
    <definedName name="XRefPasteRangeCount" hidden="1">2</definedName>
    <definedName name="xx" localSheetId="1">Main.SAPF4Help()</definedName>
    <definedName name="xx" localSheetId="9">Main.SAPF4Help()</definedName>
    <definedName name="xx" localSheetId="8">Main.SAPF4Help()</definedName>
    <definedName name="xx" localSheetId="3">Main.SAPF4Help()</definedName>
    <definedName name="xx" localSheetId="4">Main.SAPF4Help()</definedName>
    <definedName name="xx">Main.SAPF4Help()</definedName>
    <definedName name="xxx" localSheetId="1" hidden="1">{#N/A,#N/A,FALSE,"inükkumuunkum";#N/A,#N/A,FALSE,"inorgkkum "}</definedName>
    <definedName name="xxx" hidden="1">{#N/A,#N/A,FALSE,"inükkumuunkum";#N/A,#N/A,FALSE,"inorgkkum "}</definedName>
    <definedName name="xxxx" localSheetId="1">Main.SAPF4Help()</definedName>
    <definedName name="xxxx" localSheetId="9">Main.SAPF4Help()</definedName>
    <definedName name="xxxx" localSheetId="8">Main.SAPF4Help()</definedName>
    <definedName name="xxxx" localSheetId="3">Main.SAPF4Help()</definedName>
    <definedName name="xxxx" localSheetId="4">Main.SAPF4Help()</definedName>
    <definedName name="xxxx">Main.SAPF4Help()</definedName>
    <definedName name="xxxxxxxxx" localSheetId="1">Main.SAPF4Help()</definedName>
    <definedName name="xxxxxxxxx" localSheetId="9">Main.SAPF4Help()</definedName>
    <definedName name="xxxxxxxxx" localSheetId="8">Main.SAPF4Help()</definedName>
    <definedName name="xxxxxxxxx" localSheetId="3">Main.SAPF4Help()</definedName>
    <definedName name="xxxxxxxxx" localSheetId="4">Main.SAPF4Help()</definedName>
    <definedName name="xxxxxxxxx">Main.SAPF4Help()</definedName>
    <definedName name="xy" localSheetId="1">Main.SAPF4Help()</definedName>
    <definedName name="xy" localSheetId="9">Main.SAPF4Help()</definedName>
    <definedName name="xy" localSheetId="8">Main.SAPF4Help()</definedName>
    <definedName name="xy" localSheetId="3">Main.SAPF4Help()</definedName>
    <definedName name="xy" localSheetId="4">Main.SAPF4Help()</definedName>
    <definedName name="xy">Main.SAPF4Help()</definedName>
    <definedName name="Year" localSheetId="1">#REF!</definedName>
    <definedName name="Year" localSheetId="2">#REF!</definedName>
    <definedName name="Year">#REF!</definedName>
    <definedName name="yyyy" localSheetId="1" hidden="1">{#N/A,#N/A,FALSE,"Fluktuation TSI"}</definedName>
    <definedName name="yyyy" hidden="1">{#N/A,#N/A,FALSE,"Fluktuation TSI"}</definedName>
    <definedName name="ZEILEN_AUSBLENDEN">#REF!</definedName>
    <definedName name="År" localSheetId="1">#REF!</definedName>
    <definedName name="År" localSheetId="2">#REF!</definedName>
    <definedName name="År">#REF!</definedName>
    <definedName name="ÅR3">#REF!</definedName>
    <definedName name="ööö" localSheetId="1">Main.SAPF4Help()</definedName>
    <definedName name="ööö" localSheetId="9">Main.SAPF4Help()</definedName>
    <definedName name="ööö" localSheetId="8">Main.SAPF4Help()</definedName>
    <definedName name="ööö" localSheetId="3">Main.SAPF4Help()</definedName>
    <definedName name="ööö" localSheetId="4">Main.SAPF4Help()</definedName>
    <definedName name="ööö">Main.SAPF4Help()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9" l="1"/>
</calcChain>
</file>

<file path=xl/sharedStrings.xml><?xml version="1.0" encoding="utf-8"?>
<sst xmlns="http://schemas.openxmlformats.org/spreadsheetml/2006/main" count="579" uniqueCount="195">
  <si>
    <t>Income statement</t>
  </si>
  <si>
    <t>SEK million</t>
  </si>
  <si>
    <t>Q1</t>
  </si>
  <si>
    <t>Q2</t>
  </si>
  <si>
    <t>Q3</t>
  </si>
  <si>
    <t>Q4</t>
  </si>
  <si>
    <t>Full-year</t>
  </si>
  <si>
    <t>Revenue</t>
  </si>
  <si>
    <t>Cost of services provided and equipment sold</t>
  </si>
  <si>
    <t>Gross profit</t>
  </si>
  <si>
    <t>Selling expenses</t>
  </si>
  <si>
    <t>Administrative expenses</t>
  </si>
  <si>
    <t>Result from shares in associated companies and joint ventures</t>
  </si>
  <si>
    <t>Other operating income</t>
  </si>
  <si>
    <t>Other operating expenses</t>
  </si>
  <si>
    <t>Operating profit</t>
  </si>
  <si>
    <t>Interest income</t>
  </si>
  <si>
    <t>Interest expenses</t>
  </si>
  <si>
    <t>Other financial items</t>
  </si>
  <si>
    <t>Profit after financial items</t>
  </si>
  <si>
    <t>Income tax</t>
  </si>
  <si>
    <t>Net profit, continuing operations</t>
  </si>
  <si>
    <t>Net profit, discontinued operations</t>
  </si>
  <si>
    <t>Net profit, total operations</t>
  </si>
  <si>
    <t>Continuing operations</t>
  </si>
  <si>
    <t>Attributable to:</t>
  </si>
  <si>
    <t>Equity holders of the parent company</t>
  </si>
  <si>
    <t>Earnings per share (SEK)</t>
  </si>
  <si>
    <t>Earnings per share, after dilution (SEK)</t>
  </si>
  <si>
    <t>Total operations</t>
  </si>
  <si>
    <t>Non-controlling interests</t>
  </si>
  <si>
    <t>Balance sheet</t>
  </si>
  <si>
    <t>Mar 31</t>
  </si>
  <si>
    <t>Jun 30</t>
  </si>
  <si>
    <t>Sep 30</t>
  </si>
  <si>
    <t>Dec 31</t>
  </si>
  <si>
    <t>ASSETS</t>
  </si>
  <si>
    <t>Goodwill</t>
  </si>
  <si>
    <t>Other intangible assets</t>
  </si>
  <si>
    <t>Intangible assets</t>
  </si>
  <si>
    <t>Property, plant &amp; equipment</t>
  </si>
  <si>
    <t>Right-of-use assets</t>
  </si>
  <si>
    <t>Tangible assets</t>
  </si>
  <si>
    <t xml:space="preserve">Shares in associated companies and joint ventures </t>
  </si>
  <si>
    <t>Other financial assets</t>
  </si>
  <si>
    <t>Capitalized contract costs</t>
  </si>
  <si>
    <t>Deferred tax assets</t>
  </si>
  <si>
    <t>Non-current assets</t>
  </si>
  <si>
    <t>Inventories</t>
  </si>
  <si>
    <t>Trade receivable</t>
  </si>
  <si>
    <t>Other current receivables</t>
  </si>
  <si>
    <t>Current investments</t>
  </si>
  <si>
    <t>Cash and cash equivalents</t>
  </si>
  <si>
    <t>Current assets</t>
  </si>
  <si>
    <t>Assets classified as held for sale</t>
  </si>
  <si>
    <t>TOTAL ASSETS</t>
  </si>
  <si>
    <t>EQUITY AND LIABILITIES</t>
  </si>
  <si>
    <t>Attributable to equity holders of the parent company</t>
  </si>
  <si>
    <t>Equity</t>
  </si>
  <si>
    <t>Liabilities to financial institutions and similiar liabilities</t>
  </si>
  <si>
    <t>Lease liability</t>
  </si>
  <si>
    <t>Provisions</t>
  </si>
  <si>
    <t>Other interest-bearing liabilities</t>
  </si>
  <si>
    <t>Interest-bearing liabilities</t>
  </si>
  <si>
    <t>Deferred tax liability</t>
  </si>
  <si>
    <t>Other non-interest-bearing liabilities</t>
  </si>
  <si>
    <t>Non-interest-bearing liabilities</t>
  </si>
  <si>
    <t>Non-current liabilities</t>
  </si>
  <si>
    <t>Liabilities to financial institutions and similar liabilities</t>
  </si>
  <si>
    <t>Trade payables</t>
  </si>
  <si>
    <t>Dividend payable</t>
  </si>
  <si>
    <t>Other current non interest-bearing liabilities</t>
  </si>
  <si>
    <t>Current liabilities</t>
  </si>
  <si>
    <t>Liabilities directly associated with assets classified as held for sale</t>
  </si>
  <si>
    <t>TOTAL EQUITY AND LIABILITIES</t>
  </si>
  <si>
    <t>Net debt</t>
  </si>
  <si>
    <t>Economic net debt</t>
  </si>
  <si>
    <t>Cash flow statement</t>
  </si>
  <si>
    <t>Operating activities</t>
  </si>
  <si>
    <t>Net profit</t>
  </si>
  <si>
    <t>Adjustments for non-cash items in net profit</t>
  </si>
  <si>
    <t>Changes in working capital</t>
  </si>
  <si>
    <t>Cash flow from operating activities</t>
  </si>
  <si>
    <t>Investing activities</t>
  </si>
  <si>
    <t>Additions to intangible and tangible assets</t>
  </si>
  <si>
    <t>Acquisition and sale of shares and participations</t>
  </si>
  <si>
    <t>Other financial assets, lending</t>
  </si>
  <si>
    <t>Cash flow from investing activities</t>
  </si>
  <si>
    <t>Financing activities</t>
  </si>
  <si>
    <t>Proceeds from loans</t>
  </si>
  <si>
    <t>Repayments of loans</t>
  </si>
  <si>
    <t>Dividends paid</t>
  </si>
  <si>
    <t>Cash flow from financing activities</t>
  </si>
  <si>
    <t>Net change in cash and cash equivalents</t>
  </si>
  <si>
    <t>Cash and cash equivalents at beginning of period</t>
  </si>
  <si>
    <t>Exchange rate differences in cash and cash equivalents</t>
  </si>
  <si>
    <t>Cash and cash equivalents at end of the period</t>
  </si>
  <si>
    <t>CASH FLOW RECONCILIATION</t>
  </si>
  <si>
    <t>Underlying EBITDA</t>
  </si>
  <si>
    <t>Items affecting comparability</t>
  </si>
  <si>
    <t>Amortization of lease liabilities</t>
  </si>
  <si>
    <t>Capex paid</t>
  </si>
  <si>
    <t>Net financial items paid</t>
  </si>
  <si>
    <t>Taxes paid</t>
  </si>
  <si>
    <t>Other cash items</t>
  </si>
  <si>
    <t>Equity free cash flow</t>
  </si>
  <si>
    <t xml:space="preserve">   Equity free cash flow, rolling 12 months</t>
  </si>
  <si>
    <t>Equity free cash flow, continuing operations</t>
  </si>
  <si>
    <t>Equity free cash flow, discontinued operations</t>
  </si>
  <si>
    <t>Tele2 Group</t>
  </si>
  <si>
    <t>END-USER SERVICE REVENUE</t>
  </si>
  <si>
    <t>Sweden</t>
  </si>
  <si>
    <t>Lithuania</t>
  </si>
  <si>
    <t>Latvia</t>
  </si>
  <si>
    <t>Estonia</t>
  </si>
  <si>
    <t>Total</t>
  </si>
  <si>
    <t>REVENUE</t>
  </si>
  <si>
    <t>Internal sales, elimination</t>
  </si>
  <si>
    <t>UNDERLYING EBITDA</t>
  </si>
  <si>
    <t>UNDERLYING EBITDAaL</t>
  </si>
  <si>
    <t>Reconciling items to reported net profit/loss</t>
  </si>
  <si>
    <t>Underlying EBITDAaL</t>
  </si>
  <si>
    <t>Reversal lease depreciation &amp; interest</t>
  </si>
  <si>
    <t>EBITDA</t>
  </si>
  <si>
    <t>Depreciation/amortization</t>
  </si>
  <si>
    <t xml:space="preserve">   - of which amortization of surplus from acquisitions</t>
  </si>
  <si>
    <t xml:space="preserve">   - of which lease depreciation</t>
  </si>
  <si>
    <t xml:space="preserve">   - of which other depreciation/amortization</t>
  </si>
  <si>
    <t>Impairment</t>
  </si>
  <si>
    <t>Net interest and other financial items</t>
  </si>
  <si>
    <t>Net profit/loss</t>
  </si>
  <si>
    <t>CAPEX</t>
  </si>
  <si>
    <t>Capex excluding spectrum and leases</t>
  </si>
  <si>
    <t>Spectrum</t>
  </si>
  <si>
    <t>Right-of-use assets (leases)</t>
  </si>
  <si>
    <t>of which</t>
  </si>
  <si>
    <t>Network</t>
  </si>
  <si>
    <t>IT</t>
  </si>
  <si>
    <t>Customer equipment, CPE</t>
  </si>
  <si>
    <t>Other</t>
  </si>
  <si>
    <t>CAPEX SPECTRUM</t>
  </si>
  <si>
    <t>CAPEX RIGHT-OF-USE ASSETS (LEASES)</t>
  </si>
  <si>
    <t>Consumer</t>
  </si>
  <si>
    <t>Mobile</t>
  </si>
  <si>
    <t>Postpaid</t>
  </si>
  <si>
    <t>Prepaid</t>
  </si>
  <si>
    <t>Fixed</t>
  </si>
  <si>
    <t>Fixed broadband</t>
  </si>
  <si>
    <t>Digital TV</t>
  </si>
  <si>
    <t>Cable &amp; Fiber</t>
  </si>
  <si>
    <t>DTT</t>
  </si>
  <si>
    <t>Fixed telephony &amp; DSL</t>
  </si>
  <si>
    <t>Landlord &amp; Other</t>
  </si>
  <si>
    <t>End-user service revenue</t>
  </si>
  <si>
    <t>Operator revenue</t>
  </si>
  <si>
    <t>Equipment revenue</t>
  </si>
  <si>
    <t>Internal sales</t>
  </si>
  <si>
    <t>Consumer revenue</t>
  </si>
  <si>
    <t>Business</t>
  </si>
  <si>
    <t>Solutions</t>
  </si>
  <si>
    <t>Internal Sales</t>
  </si>
  <si>
    <t>Business revenue</t>
  </si>
  <si>
    <t>of which IoT End-user service revenue</t>
  </si>
  <si>
    <t>Wholesale</t>
  </si>
  <si>
    <t>Wholesale revenue</t>
  </si>
  <si>
    <t>of which IoT Wholesale revenue</t>
  </si>
  <si>
    <t>Total revenue</t>
  </si>
  <si>
    <t>Lease depreciation and lease interest</t>
  </si>
  <si>
    <t>in thousands</t>
  </si>
  <si>
    <t>OPERATING DATA</t>
  </si>
  <si>
    <t>Consumer - Addressable fixed footprint</t>
  </si>
  <si>
    <t>Households</t>
  </si>
  <si>
    <t>Consumer RGUs</t>
  </si>
  <si>
    <t>Business RGUs (excl. IoT)</t>
  </si>
  <si>
    <t>Capex</t>
  </si>
  <si>
    <t>Mobile RGUs</t>
  </si>
  <si>
    <t>Revenue breakdown - outbound roaming reported seperately</t>
  </si>
  <si>
    <t>Sweden Consumer</t>
  </si>
  <si>
    <t>End-user service revenue ex. roaming</t>
  </si>
  <si>
    <t>Sweden Business</t>
  </si>
  <si>
    <t>Baltics</t>
  </si>
  <si>
    <t>Total End-user service revenue ex. roaming</t>
  </si>
  <si>
    <t>Outbound roaming revenue</t>
  </si>
  <si>
    <t>Total End-user service revenue</t>
  </si>
  <si>
    <t>Total Revenue</t>
  </si>
  <si>
    <t>Exchange Rates</t>
  </si>
  <si>
    <t>SEK</t>
  </si>
  <si>
    <t>EUR/SEK</t>
  </si>
  <si>
    <t>Quarterly Average</t>
  </si>
  <si>
    <t>INCOME STATEMENT</t>
  </si>
  <si>
    <t>Year to date Average</t>
  </si>
  <si>
    <t>BALANCE SHEET</t>
  </si>
  <si>
    <t>End of period rate</t>
  </si>
  <si>
    <t>New line inserted in Q4 2023</t>
  </si>
  <si>
    <t>Line changed name in Q4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</si>
</sst>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%"/>
    <numFmt numFmtId="166" formatCode="#,##0.0000"/>
    <numFmt numFmtId="167" formatCode="0.0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2"/>
      <color theme="1"/>
      <name val="Tele2 Sans Light"/>
      <family val="3"/>
    </font>
    <font>
      <b/>
      <sz val="10"/>
      <color theme="1"/>
      <name val="Tele2 Sans Light"/>
      <family val="3"/>
    </font>
    <font>
      <sz val="8"/>
      <color theme="1"/>
      <name val="Tele2 Sans Light"/>
      <family val="3"/>
    </font>
    <font>
      <b/>
      <sz val="8"/>
      <color theme="1"/>
      <name val="Tele2 Sans Light"/>
      <family val="3"/>
    </font>
    <font>
      <b/>
      <sz val="8"/>
      <name val="Tele2 Sans Light"/>
      <family val="3"/>
    </font>
    <font>
      <sz val="8"/>
      <name val="Tele2 Sans Light"/>
      <family val="3"/>
    </font>
    <font>
      <sz val="8"/>
      <color rgb="FFFF0000"/>
      <name val="Tele2 Sans Light"/>
      <family val="3"/>
    </font>
    <font>
      <sz val="10"/>
      <color theme="1"/>
      <name val="Tele2 Sans Light"/>
      <family val="3"/>
    </font>
    <font>
      <sz val="10"/>
      <name val="Tele2 Sans Light"/>
      <family val="3"/>
    </font>
    <font>
      <sz val="7"/>
      <color theme="1"/>
      <name val="Tele2 Sans Light"/>
      <family val="3"/>
    </font>
    <font>
      <sz val="7"/>
      <name val="Tele2 Sans Light"/>
      <family val="3"/>
    </font>
    <font>
      <b/>
      <sz val="22"/>
      <name val="Tele2 Sans Light"/>
      <family val="3"/>
    </font>
    <font>
      <b/>
      <sz val="10"/>
      <name val="Tele2 Sans Light"/>
      <family val="3"/>
    </font>
    <font>
      <b/>
      <sz val="6"/>
      <name val="Tele2 Sans Light"/>
      <family val="3"/>
    </font>
    <font>
      <sz val="6"/>
      <name val="Tele2 Sans Light"/>
      <family val="3"/>
    </font>
    <font>
      <b/>
      <u/>
      <sz val="8"/>
      <name val="Tele2 Sans Light"/>
      <family val="3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8"/>
      <color theme="1"/>
      <name val="Tele2 Sans Light"/>
      <family val="3"/>
    </font>
    <font>
      <b/>
      <sz val="7"/>
      <name val="Tele2 Sans Light"/>
      <family val="3"/>
    </font>
    <font>
      <b/>
      <sz val="8"/>
      <color rgb="FFFF0000"/>
      <name val="Tele2 Sans Light"/>
      <family val="3"/>
    </font>
    <font>
      <sz val="10"/>
      <name val="Arial"/>
      <family val="2"/>
    </font>
    <font>
      <sz val="11"/>
      <name val="Calibri"/>
      <family val="3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0" fontId="23" fillId="0" borderId="0"/>
    <xf numFmtId="9" fontId="18" fillId="0" borderId="0" applyFont="0" applyFill="0" applyBorder="0" applyAlignment="0" applyProtection="0"/>
    <xf numFmtId="0" fontId="1" fillId="0" borderId="0"/>
  </cellStyleXfs>
  <cellXfs count="363">
    <xf numFmtId="0" fontId="0" fillId="0" borderId="0" xfId="0"/>
    <xf numFmtId="3" fontId="2" fillId="0" borderId="0" xfId="1" applyNumberFormat="1" applyFont="1" applyAlignment="1">
      <alignment vertical="center"/>
    </xf>
    <xf numFmtId="3" fontId="3" fillId="0" borderId="0" xfId="1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3" fontId="6" fillId="0" borderId="0" xfId="1" applyNumberFormat="1" applyFont="1" applyAlignment="1">
      <alignment vertical="center"/>
    </xf>
    <xf numFmtId="3" fontId="5" fillId="0" borderId="0" xfId="1" applyNumberFormat="1" applyFont="1" applyAlignment="1">
      <alignment vertical="center"/>
    </xf>
    <xf numFmtId="3" fontId="6" fillId="2" borderId="0" xfId="1" applyNumberFormat="1" applyFont="1" applyFill="1" applyAlignment="1">
      <alignment vertical="center"/>
    </xf>
    <xf numFmtId="3" fontId="7" fillId="0" borderId="0" xfId="1" applyNumberFormat="1" applyFont="1" applyAlignment="1">
      <alignment vertical="center"/>
    </xf>
    <xf numFmtId="3" fontId="7" fillId="2" borderId="0" xfId="1" applyNumberFormat="1" applyFont="1" applyFill="1" applyAlignment="1">
      <alignment vertical="center"/>
    </xf>
    <xf numFmtId="3" fontId="7" fillId="0" borderId="0" xfId="1" applyNumberFormat="1" applyFont="1" applyAlignment="1">
      <alignment horizontal="right" vertical="center"/>
    </xf>
    <xf numFmtId="3" fontId="7" fillId="2" borderId="0" xfId="1" applyNumberFormat="1" applyFont="1" applyFill="1" applyAlignment="1">
      <alignment horizontal="right" vertical="center"/>
    </xf>
    <xf numFmtId="3" fontId="6" fillId="2" borderId="0" xfId="1" applyNumberFormat="1" applyFont="1" applyFill="1" applyAlignment="1">
      <alignment horizontal="right" vertical="center"/>
    </xf>
    <xf numFmtId="3" fontId="8" fillId="0" borderId="0" xfId="1" applyNumberFormat="1" applyFont="1" applyAlignment="1">
      <alignment horizontal="right" vertical="top"/>
    </xf>
    <xf numFmtId="3" fontId="8" fillId="2" borderId="0" xfId="1" applyNumberFormat="1" applyFont="1" applyFill="1" applyAlignment="1">
      <alignment horizontal="right" vertical="top"/>
    </xf>
    <xf numFmtId="3" fontId="6" fillId="2" borderId="0" xfId="1" applyNumberFormat="1" applyFont="1" applyFill="1" applyAlignment="1">
      <alignment horizontal="center" vertical="center"/>
    </xf>
    <xf numFmtId="3" fontId="6" fillId="2" borderId="0" xfId="1" applyNumberFormat="1" applyFont="1" applyFill="1" applyAlignment="1">
      <alignment horizontal="left" vertical="center"/>
    </xf>
    <xf numFmtId="3" fontId="8" fillId="2" borderId="0" xfId="1" applyNumberFormat="1" applyFont="1" applyFill="1" applyAlignment="1">
      <alignment horizontal="right" vertical="center"/>
    </xf>
    <xf numFmtId="3" fontId="6" fillId="0" borderId="0" xfId="1" applyNumberFormat="1" applyFont="1" applyAlignment="1">
      <alignment horizontal="center" vertical="center"/>
    </xf>
    <xf numFmtId="3" fontId="6" fillId="0" borderId="0" xfId="1" applyNumberFormat="1" applyFont="1" applyAlignment="1">
      <alignment horizontal="left" vertical="center"/>
    </xf>
    <xf numFmtId="3" fontId="9" fillId="0" borderId="0" xfId="1" applyNumberFormat="1" applyFont="1" applyAlignment="1">
      <alignment vertical="center"/>
    </xf>
    <xf numFmtId="3" fontId="8" fillId="0" borderId="0" xfId="1" applyNumberFormat="1" applyFont="1" applyAlignment="1">
      <alignment horizontal="right" vertical="center"/>
    </xf>
    <xf numFmtId="3" fontId="10" fillId="2" borderId="0" xfId="1" applyNumberFormat="1" applyFont="1" applyFill="1" applyAlignment="1">
      <alignment vertical="center"/>
    </xf>
    <xf numFmtId="3" fontId="11" fillId="0" borderId="0" xfId="1" applyNumberFormat="1" applyFont="1" applyAlignment="1">
      <alignment vertical="center"/>
    </xf>
    <xf numFmtId="3" fontId="12" fillId="0" borderId="0" xfId="1" applyNumberFormat="1" applyFont="1" applyAlignment="1">
      <alignment vertical="center"/>
    </xf>
    <xf numFmtId="3" fontId="13" fillId="0" borderId="0" xfId="1" applyNumberFormat="1" applyFont="1" applyAlignment="1">
      <alignment vertical="center"/>
    </xf>
    <xf numFmtId="3" fontId="14" fillId="0" borderId="0" xfId="1" applyNumberFormat="1" applyFont="1" applyAlignment="1">
      <alignment vertical="center"/>
    </xf>
    <xf numFmtId="3" fontId="10" fillId="0" borderId="0" xfId="1" applyNumberFormat="1" applyFont="1" applyAlignment="1">
      <alignment vertical="center"/>
    </xf>
    <xf numFmtId="3" fontId="7" fillId="0" borderId="0" xfId="1" quotePrefix="1" applyNumberFormat="1" applyFont="1" applyAlignment="1">
      <alignment vertical="center"/>
    </xf>
    <xf numFmtId="3" fontId="8" fillId="0" borderId="0" xfId="1" quotePrefix="1" applyNumberFormat="1" applyFont="1" applyAlignment="1">
      <alignment vertical="center"/>
    </xf>
    <xf numFmtId="3" fontId="15" fillId="2" borderId="0" xfId="1" applyNumberFormat="1" applyFont="1" applyFill="1" applyAlignment="1">
      <alignment horizontal="center" vertical="center"/>
    </xf>
    <xf numFmtId="3" fontId="16" fillId="0" borderId="0" xfId="1" applyNumberFormat="1" applyFont="1" applyAlignment="1">
      <alignment vertical="center"/>
    </xf>
    <xf numFmtId="3" fontId="6" fillId="0" borderId="0" xfId="1" applyNumberFormat="1" applyFont="1" applyAlignment="1">
      <alignment horizontal="right" vertical="center"/>
    </xf>
    <xf numFmtId="3" fontId="5" fillId="0" borderId="1" xfId="1" applyNumberFormat="1" applyFont="1" applyBorder="1" applyAlignment="1">
      <alignment horizontal="left" vertical="center" wrapText="1"/>
    </xf>
    <xf numFmtId="0" fontId="6" fillId="0" borderId="1" xfId="1" applyFont="1" applyBorder="1" applyAlignment="1">
      <alignment horizontal="right" vertical="center" wrapText="1"/>
    </xf>
    <xf numFmtId="0" fontId="6" fillId="0" borderId="2" xfId="1" applyFont="1" applyBorder="1" applyAlignment="1">
      <alignment horizontal="right" vertical="center" wrapText="1"/>
    </xf>
    <xf numFmtId="0" fontId="6" fillId="0" borderId="3" xfId="1" applyFont="1" applyBorder="1" applyAlignment="1">
      <alignment horizontal="right" vertical="center" wrapText="1"/>
    </xf>
    <xf numFmtId="3" fontId="6" fillId="0" borderId="4" xfId="1" applyNumberFormat="1" applyFont="1" applyBorder="1" applyAlignment="1">
      <alignment vertical="center"/>
    </xf>
    <xf numFmtId="0" fontId="5" fillId="0" borderId="5" xfId="1" applyFont="1" applyBorder="1" applyAlignment="1">
      <alignment horizontal="left" vertical="center" wrapText="1"/>
    </xf>
    <xf numFmtId="3" fontId="6" fillId="0" borderId="5" xfId="1" applyNumberFormat="1" applyFont="1" applyBorder="1" applyAlignment="1">
      <alignment horizontal="right" vertical="center" wrapText="1"/>
    </xf>
    <xf numFmtId="3" fontId="6" fillId="0" borderId="6" xfId="1" applyNumberFormat="1" applyFont="1" applyBorder="1" applyAlignment="1">
      <alignment horizontal="right" vertical="center" wrapText="1"/>
    </xf>
    <xf numFmtId="3" fontId="6" fillId="0" borderId="7" xfId="1" applyNumberFormat="1" applyFont="1" applyBorder="1" applyAlignment="1">
      <alignment horizontal="right" vertical="center" wrapText="1"/>
    </xf>
    <xf numFmtId="3" fontId="4" fillId="0" borderId="4" xfId="1" applyNumberFormat="1" applyFont="1" applyBorder="1" applyAlignment="1">
      <alignment vertical="center"/>
    </xf>
    <xf numFmtId="3" fontId="7" fillId="0" borderId="4" xfId="1" applyNumberFormat="1" applyFont="1" applyBorder="1" applyAlignment="1">
      <alignment vertical="center"/>
    </xf>
    <xf numFmtId="3" fontId="7" fillId="0" borderId="8" xfId="1" applyNumberFormat="1" applyFont="1" applyBorder="1" applyAlignment="1">
      <alignment vertical="center"/>
    </xf>
    <xf numFmtId="3" fontId="5" fillId="0" borderId="4" xfId="1" applyNumberFormat="1" applyFont="1" applyBorder="1" applyAlignment="1">
      <alignment vertical="center"/>
    </xf>
    <xf numFmtId="3" fontId="7" fillId="0" borderId="4" xfId="1" applyNumberFormat="1" applyFont="1" applyBorder="1" applyAlignment="1">
      <alignment horizontal="right" vertical="center"/>
    </xf>
    <xf numFmtId="3" fontId="7" fillId="0" borderId="8" xfId="1" applyNumberFormat="1" applyFont="1" applyBorder="1" applyAlignment="1">
      <alignment horizontal="right" vertical="center"/>
    </xf>
    <xf numFmtId="3" fontId="7" fillId="2" borderId="4" xfId="1" applyNumberFormat="1" applyFont="1" applyFill="1" applyBorder="1" applyAlignment="1">
      <alignment horizontal="right" vertical="center"/>
    </xf>
    <xf numFmtId="3" fontId="7" fillId="2" borderId="8" xfId="1" applyNumberFormat="1" applyFont="1" applyFill="1" applyBorder="1" applyAlignment="1">
      <alignment horizontal="right" vertical="center"/>
    </xf>
    <xf numFmtId="3" fontId="7" fillId="2" borderId="8" xfId="1" applyNumberFormat="1" applyFont="1" applyFill="1" applyBorder="1" applyAlignment="1">
      <alignment vertical="center"/>
    </xf>
    <xf numFmtId="3" fontId="5" fillId="0" borderId="9" xfId="1" applyNumberFormat="1" applyFont="1" applyBorder="1" applyAlignment="1">
      <alignment vertical="center"/>
    </xf>
    <xf numFmtId="3" fontId="6" fillId="2" borderId="9" xfId="1" applyNumberFormat="1" applyFont="1" applyFill="1" applyBorder="1" applyAlignment="1">
      <alignment horizontal="right" vertical="center"/>
    </xf>
    <xf numFmtId="3" fontId="6" fillId="2" borderId="10" xfId="1" applyNumberFormat="1" applyFont="1" applyFill="1" applyBorder="1" applyAlignment="1">
      <alignment horizontal="right" vertical="center"/>
    </xf>
    <xf numFmtId="3" fontId="6" fillId="2" borderId="11" xfId="1" applyNumberFormat="1" applyFont="1" applyFill="1" applyBorder="1" applyAlignment="1">
      <alignment horizontal="right" vertical="center"/>
    </xf>
    <xf numFmtId="3" fontId="6" fillId="2" borderId="8" xfId="1" applyNumberFormat="1" applyFont="1" applyFill="1" applyBorder="1" applyAlignment="1">
      <alignment vertical="center"/>
    </xf>
    <xf numFmtId="3" fontId="6" fillId="0" borderId="11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vertical="center"/>
    </xf>
    <xf numFmtId="3" fontId="7" fillId="2" borderId="1" xfId="1" applyNumberFormat="1" applyFont="1" applyFill="1" applyBorder="1" applyAlignment="1">
      <alignment horizontal="right" vertical="center"/>
    </xf>
    <xf numFmtId="3" fontId="7" fillId="2" borderId="2" xfId="1" applyNumberFormat="1" applyFont="1" applyFill="1" applyBorder="1" applyAlignment="1">
      <alignment horizontal="right" vertical="center"/>
    </xf>
    <xf numFmtId="3" fontId="7" fillId="0" borderId="3" xfId="1" applyNumberFormat="1" applyFont="1" applyBorder="1" applyAlignment="1">
      <alignment horizontal="right" vertical="center"/>
    </xf>
    <xf numFmtId="3" fontId="7" fillId="0" borderId="1" xfId="1" applyNumberFormat="1" applyFont="1" applyBorder="1" applyAlignment="1">
      <alignment horizontal="right" vertical="center"/>
    </xf>
    <xf numFmtId="3" fontId="7" fillId="0" borderId="2" xfId="1" applyNumberFormat="1" applyFont="1" applyBorder="1" applyAlignment="1">
      <alignment horizontal="right" vertical="center"/>
    </xf>
    <xf numFmtId="3" fontId="6" fillId="2" borderId="4" xfId="1" applyNumberFormat="1" applyFont="1" applyFill="1" applyBorder="1" applyAlignment="1">
      <alignment horizontal="right" vertical="center"/>
    </xf>
    <xf numFmtId="3" fontId="6" fillId="2" borderId="8" xfId="1" applyNumberFormat="1" applyFont="1" applyFill="1" applyBorder="1" applyAlignment="1">
      <alignment horizontal="right" vertical="center"/>
    </xf>
    <xf numFmtId="3" fontId="7" fillId="2" borderId="4" xfId="1" applyNumberFormat="1" applyFont="1" applyFill="1" applyBorder="1" applyAlignment="1">
      <alignment vertical="center"/>
    </xf>
    <xf numFmtId="3" fontId="5" fillId="0" borderId="13" xfId="1" applyNumberFormat="1" applyFont="1" applyBorder="1" applyAlignment="1">
      <alignment vertical="center"/>
    </xf>
    <xf numFmtId="3" fontId="6" fillId="2" borderId="13" xfId="1" applyNumberFormat="1" applyFont="1" applyFill="1" applyBorder="1" applyAlignment="1">
      <alignment horizontal="right" vertical="center"/>
    </xf>
    <xf numFmtId="3" fontId="6" fillId="2" borderId="14" xfId="1" applyNumberFormat="1" applyFont="1" applyFill="1" applyBorder="1" applyAlignment="1">
      <alignment horizontal="right" vertical="center"/>
    </xf>
    <xf numFmtId="3" fontId="4" fillId="0" borderId="5" xfId="1" applyNumberFormat="1" applyFont="1" applyBorder="1" applyAlignment="1">
      <alignment vertical="center"/>
    </xf>
    <xf numFmtId="3" fontId="7" fillId="2" borderId="5" xfId="1" applyNumberFormat="1" applyFont="1" applyFill="1" applyBorder="1" applyAlignment="1">
      <alignment horizontal="right" vertical="center"/>
    </xf>
    <xf numFmtId="3" fontId="7" fillId="2" borderId="6" xfId="1" applyNumberFormat="1" applyFont="1" applyFill="1" applyBorder="1" applyAlignment="1">
      <alignment horizontal="right" vertical="center"/>
    </xf>
    <xf numFmtId="3" fontId="6" fillId="2" borderId="4" xfId="1" applyNumberFormat="1" applyFont="1" applyFill="1" applyBorder="1" applyAlignment="1">
      <alignment vertical="center"/>
    </xf>
    <xf numFmtId="3" fontId="8" fillId="0" borderId="1" xfId="1" applyNumberFormat="1" applyFont="1" applyBorder="1" applyAlignment="1">
      <alignment horizontal="right" vertical="center"/>
    </xf>
    <xf numFmtId="3" fontId="8" fillId="0" borderId="2" xfId="1" applyNumberFormat="1" applyFont="1" applyBorder="1" applyAlignment="1">
      <alignment horizontal="right" vertical="center"/>
    </xf>
    <xf numFmtId="3" fontId="5" fillId="0" borderId="16" xfId="1" applyNumberFormat="1" applyFont="1" applyBorder="1" applyAlignment="1">
      <alignment vertical="center"/>
    </xf>
    <xf numFmtId="3" fontId="6" fillId="2" borderId="16" xfId="1" applyNumberFormat="1" applyFont="1" applyFill="1" applyBorder="1" applyAlignment="1">
      <alignment horizontal="right" vertical="center"/>
    </xf>
    <xf numFmtId="3" fontId="6" fillId="2" borderId="17" xfId="1" applyNumberFormat="1" applyFont="1" applyFill="1" applyBorder="1" applyAlignment="1">
      <alignment horizontal="right" vertical="center"/>
    </xf>
    <xf numFmtId="3" fontId="6" fillId="2" borderId="5" xfId="1" applyNumberFormat="1" applyFont="1" applyFill="1" applyBorder="1" applyAlignment="1">
      <alignment horizontal="right" vertical="center"/>
    </xf>
    <xf numFmtId="3" fontId="6" fillId="2" borderId="6" xfId="1" applyNumberFormat="1" applyFont="1" applyFill="1" applyBorder="1" applyAlignment="1">
      <alignment horizontal="right" vertical="center"/>
    </xf>
    <xf numFmtId="3" fontId="6" fillId="0" borderId="7" xfId="1" applyNumberFormat="1" applyFont="1" applyBorder="1" applyAlignment="1">
      <alignment horizontal="right" vertical="center"/>
    </xf>
    <xf numFmtId="3" fontId="8" fillId="2" borderId="1" xfId="1" applyNumberFormat="1" applyFont="1" applyFill="1" applyBorder="1" applyAlignment="1">
      <alignment horizontal="right" vertical="center"/>
    </xf>
    <xf numFmtId="3" fontId="8" fillId="2" borderId="2" xfId="1" applyNumberFormat="1" applyFont="1" applyFill="1" applyBorder="1" applyAlignment="1">
      <alignment horizontal="right" vertical="center"/>
    </xf>
    <xf numFmtId="3" fontId="8" fillId="0" borderId="3" xfId="1" applyNumberFormat="1" applyFont="1" applyBorder="1" applyAlignment="1">
      <alignment horizontal="right" vertical="center"/>
    </xf>
    <xf numFmtId="3" fontId="8" fillId="0" borderId="4" xfId="1" applyNumberFormat="1" applyFont="1" applyBorder="1" applyAlignment="1">
      <alignment horizontal="right" vertical="center"/>
    </xf>
    <xf numFmtId="3" fontId="17" fillId="0" borderId="4" xfId="1" applyNumberFormat="1" applyFont="1" applyBorder="1" applyAlignment="1">
      <alignment vertical="center"/>
    </xf>
    <xf numFmtId="3" fontId="8" fillId="0" borderId="8" xfId="1" applyNumberFormat="1" applyFont="1" applyBorder="1" applyAlignment="1">
      <alignment horizontal="right" vertical="center"/>
    </xf>
    <xf numFmtId="3" fontId="6" fillId="0" borderId="4" xfId="1" applyNumberFormat="1" applyFont="1" applyBorder="1" applyAlignment="1">
      <alignment horizontal="left" vertical="center"/>
    </xf>
    <xf numFmtId="3" fontId="6" fillId="0" borderId="8" xfId="1" applyNumberFormat="1" applyFont="1" applyBorder="1" applyAlignment="1">
      <alignment horizontal="right" vertical="center"/>
    </xf>
    <xf numFmtId="3" fontId="7" fillId="0" borderId="4" xfId="1" quotePrefix="1" applyNumberFormat="1" applyFont="1" applyBorder="1" applyAlignment="1">
      <alignment horizontal="left" vertical="center" indent="1"/>
    </xf>
    <xf numFmtId="3" fontId="6" fillId="0" borderId="4" xfId="1" quotePrefix="1" applyNumberFormat="1" applyFont="1" applyBorder="1" applyAlignment="1">
      <alignment horizontal="left" vertical="center"/>
    </xf>
    <xf numFmtId="3" fontId="6" fillId="0" borderId="19" xfId="1" quotePrefix="1" applyNumberFormat="1" applyFont="1" applyBorder="1" applyAlignment="1">
      <alignment vertical="center"/>
    </xf>
    <xf numFmtId="3" fontId="6" fillId="2" borderId="19" xfId="1" applyNumberFormat="1" applyFont="1" applyFill="1" applyBorder="1" applyAlignment="1">
      <alignment horizontal="right" vertical="center"/>
    </xf>
    <xf numFmtId="3" fontId="6" fillId="2" borderId="20" xfId="1" applyNumberFormat="1" applyFont="1" applyFill="1" applyBorder="1" applyAlignment="1">
      <alignment horizontal="right" vertical="center"/>
    </xf>
    <xf numFmtId="3" fontId="6" fillId="0" borderId="21" xfId="1" applyNumberFormat="1" applyFont="1" applyBorder="1" applyAlignment="1">
      <alignment horizontal="right" vertical="center"/>
    </xf>
    <xf numFmtId="3" fontId="7" fillId="0" borderId="4" xfId="1" quotePrefix="1" applyNumberFormat="1" applyFont="1" applyBorder="1" applyAlignment="1">
      <alignment vertical="center"/>
    </xf>
    <xf numFmtId="3" fontId="6" fillId="0" borderId="1" xfId="1" quotePrefix="1" applyNumberFormat="1" applyFont="1" applyBorder="1" applyAlignment="1">
      <alignment vertical="center"/>
    </xf>
    <xf numFmtId="3" fontId="6" fillId="2" borderId="1" xfId="1" applyNumberFormat="1" applyFont="1" applyFill="1" applyBorder="1" applyAlignment="1">
      <alignment horizontal="right" vertical="center"/>
    </xf>
    <xf numFmtId="3" fontId="6" fillId="2" borderId="2" xfId="1" applyNumberFormat="1" applyFont="1" applyFill="1" applyBorder="1" applyAlignment="1">
      <alignment horizontal="right" vertical="center"/>
    </xf>
    <xf numFmtId="3" fontId="6" fillId="0" borderId="3" xfId="1" applyNumberFormat="1" applyFont="1" applyBorder="1" applyAlignment="1">
      <alignment horizontal="right" vertical="center"/>
    </xf>
    <xf numFmtId="3" fontId="8" fillId="0" borderId="4" xfId="1" quotePrefix="1" applyNumberFormat="1" applyFont="1" applyBorder="1" applyAlignment="1">
      <alignment vertical="center"/>
    </xf>
    <xf numFmtId="3" fontId="8" fillId="2" borderId="4" xfId="1" applyNumberFormat="1" applyFont="1" applyFill="1" applyBorder="1" applyAlignment="1">
      <alignment horizontal="right" vertical="center"/>
    </xf>
    <xf numFmtId="3" fontId="8" fillId="2" borderId="8" xfId="1" applyNumberFormat="1" applyFont="1" applyFill="1" applyBorder="1" applyAlignment="1">
      <alignment horizontal="right" vertical="center"/>
    </xf>
    <xf numFmtId="3" fontId="6" fillId="0" borderId="4" xfId="1" quotePrefix="1" applyNumberFormat="1" applyFont="1" applyBorder="1" applyAlignment="1">
      <alignment vertical="center"/>
    </xf>
    <xf numFmtId="3" fontId="6" fillId="2" borderId="7" xfId="1" applyNumberFormat="1" applyFont="1" applyFill="1" applyBorder="1" applyAlignment="1">
      <alignment horizontal="right" vertical="center"/>
    </xf>
    <xf numFmtId="3" fontId="6" fillId="0" borderId="1" xfId="1" applyNumberFormat="1" applyFont="1" applyBorder="1" applyAlignment="1">
      <alignment vertical="center"/>
    </xf>
    <xf numFmtId="3" fontId="6" fillId="2" borderId="3" xfId="1" applyNumberFormat="1" applyFont="1" applyFill="1" applyBorder="1" applyAlignment="1">
      <alignment horizontal="right" vertical="center"/>
    </xf>
    <xf numFmtId="3" fontId="7" fillId="0" borderId="4" xfId="1" quotePrefix="1" applyNumberFormat="1" applyFont="1" applyBorder="1" applyAlignment="1">
      <alignment horizontal="left" vertical="center"/>
    </xf>
    <xf numFmtId="3" fontId="6" fillId="0" borderId="5" xfId="1" applyNumberFormat="1" applyFont="1" applyBorder="1" applyAlignment="1">
      <alignment vertical="center"/>
    </xf>
    <xf numFmtId="3" fontId="6" fillId="0" borderId="9" xfId="1" quotePrefix="1" applyNumberFormat="1" applyFont="1" applyBorder="1" applyAlignment="1">
      <alignment vertical="center"/>
    </xf>
    <xf numFmtId="3" fontId="6" fillId="0" borderId="1" xfId="1" applyNumberFormat="1" applyFont="1" applyBorder="1" applyAlignment="1">
      <alignment horizontal="left" vertical="center" wrapText="1"/>
    </xf>
    <xf numFmtId="0" fontId="6" fillId="2" borderId="1" xfId="1" applyFont="1" applyFill="1" applyBorder="1" applyAlignment="1">
      <alignment horizontal="right" vertical="center" wrapText="1"/>
    </xf>
    <xf numFmtId="0" fontId="6" fillId="2" borderId="2" xfId="1" applyFont="1" applyFill="1" applyBorder="1" applyAlignment="1">
      <alignment horizontal="right" vertical="center" wrapText="1"/>
    </xf>
    <xf numFmtId="0" fontId="6" fillId="2" borderId="3" xfId="1" applyFont="1" applyFill="1" applyBorder="1" applyAlignment="1">
      <alignment horizontal="right" vertical="center" wrapText="1"/>
    </xf>
    <xf numFmtId="49" fontId="6" fillId="2" borderId="5" xfId="1" quotePrefix="1" applyNumberFormat="1" applyFont="1" applyFill="1" applyBorder="1" applyAlignment="1">
      <alignment horizontal="right" vertical="center" wrapText="1"/>
    </xf>
    <xf numFmtId="49" fontId="6" fillId="2" borderId="6" xfId="1" applyNumberFormat="1" applyFont="1" applyFill="1" applyBorder="1" applyAlignment="1">
      <alignment horizontal="right" vertical="center" wrapText="1"/>
    </xf>
    <xf numFmtId="49" fontId="6" fillId="2" borderId="7" xfId="1" applyNumberFormat="1" applyFont="1" applyFill="1" applyBorder="1" applyAlignment="1">
      <alignment horizontal="right" vertical="center" wrapText="1"/>
    </xf>
    <xf numFmtId="3" fontId="7" fillId="0" borderId="3" xfId="1" applyNumberFormat="1" applyFont="1" applyBorder="1" applyAlignment="1">
      <alignment vertical="center"/>
    </xf>
    <xf numFmtId="3" fontId="6" fillId="0" borderId="1" xfId="1" quotePrefix="1" applyNumberFormat="1" applyFont="1" applyBorder="1" applyAlignment="1">
      <alignment horizontal="left" vertical="center"/>
    </xf>
    <xf numFmtId="3" fontId="7" fillId="0" borderId="5" xfId="1" quotePrefix="1" applyNumberFormat="1" applyFont="1" applyBorder="1" applyAlignment="1">
      <alignment vertical="center"/>
    </xf>
    <xf numFmtId="0" fontId="9" fillId="0" borderId="0" xfId="3" applyFont="1"/>
    <xf numFmtId="3" fontId="9" fillId="0" borderId="0" xfId="3" applyNumberFormat="1" applyFont="1"/>
    <xf numFmtId="3" fontId="3" fillId="0" borderId="0" xfId="3" applyNumberFormat="1" applyFont="1"/>
    <xf numFmtId="0" fontId="3" fillId="0" borderId="0" xfId="3" applyFont="1"/>
    <xf numFmtId="0" fontId="5" fillId="0" borderId="1" xfId="3" applyFont="1" applyBorder="1"/>
    <xf numFmtId="0" fontId="5" fillId="0" borderId="1" xfId="3" applyFont="1" applyBorder="1" applyAlignment="1">
      <alignment horizontal="right"/>
    </xf>
    <xf numFmtId="0" fontId="5" fillId="0" borderId="2" xfId="3" applyFont="1" applyBorder="1" applyAlignment="1">
      <alignment horizontal="right"/>
    </xf>
    <xf numFmtId="0" fontId="5" fillId="0" borderId="3" xfId="3" applyFont="1" applyBorder="1" applyAlignment="1">
      <alignment horizontal="right"/>
    </xf>
    <xf numFmtId="0" fontId="5" fillId="0" borderId="0" xfId="3" applyFont="1" applyAlignment="1">
      <alignment horizontal="right"/>
    </xf>
    <xf numFmtId="0" fontId="4" fillId="0" borderId="0" xfId="3" applyFont="1"/>
    <xf numFmtId="0" fontId="5" fillId="0" borderId="5" xfId="3" applyFont="1" applyBorder="1"/>
    <xf numFmtId="0" fontId="5" fillId="0" borderId="5" xfId="3" applyFont="1" applyBorder="1" applyAlignment="1">
      <alignment horizontal="right"/>
    </xf>
    <xf numFmtId="0" fontId="5" fillId="0" borderId="6" xfId="3" applyFont="1" applyBorder="1" applyAlignment="1">
      <alignment horizontal="right"/>
    </xf>
    <xf numFmtId="0" fontId="5" fillId="0" borderId="7" xfId="3" applyFont="1" applyBorder="1" applyAlignment="1">
      <alignment horizontal="right"/>
    </xf>
    <xf numFmtId="0" fontId="4" fillId="0" borderId="4" xfId="3" applyFont="1" applyBorder="1"/>
    <xf numFmtId="3" fontId="4" fillId="0" borderId="4" xfId="3" applyNumberFormat="1" applyFont="1" applyBorder="1"/>
    <xf numFmtId="3" fontId="4" fillId="0" borderId="0" xfId="3" applyNumberFormat="1" applyFont="1"/>
    <xf numFmtId="3" fontId="4" fillId="0" borderId="8" xfId="3" applyNumberFormat="1" applyFont="1" applyBorder="1"/>
    <xf numFmtId="3" fontId="8" fillId="0" borderId="0" xfId="3" applyNumberFormat="1" applyFont="1"/>
    <xf numFmtId="0" fontId="5" fillId="0" borderId="0" xfId="3" applyFont="1"/>
    <xf numFmtId="0" fontId="5" fillId="0" borderId="13" xfId="3" applyFont="1" applyBorder="1"/>
    <xf numFmtId="3" fontId="5" fillId="0" borderId="13" xfId="3" applyNumberFormat="1" applyFont="1" applyBorder="1"/>
    <xf numFmtId="3" fontId="5" fillId="0" borderId="14" xfId="3" applyNumberFormat="1" applyFont="1" applyBorder="1"/>
    <xf numFmtId="3" fontId="5" fillId="0" borderId="15" xfId="3" applyNumberFormat="1" applyFont="1" applyBorder="1"/>
    <xf numFmtId="3" fontId="5" fillId="0" borderId="0" xfId="3" applyNumberFormat="1" applyFont="1"/>
    <xf numFmtId="3" fontId="4" fillId="0" borderId="4" xfId="3" applyNumberFormat="1" applyFont="1" applyBorder="1" applyAlignment="1">
      <alignment horizontal="right"/>
    </xf>
    <xf numFmtId="3" fontId="4" fillId="0" borderId="0" xfId="3" applyNumberFormat="1" applyFont="1" applyAlignment="1">
      <alignment horizontal="right"/>
    </xf>
    <xf numFmtId="3" fontId="4" fillId="0" borderId="8" xfId="3" applyNumberFormat="1" applyFont="1" applyBorder="1" applyAlignment="1">
      <alignment horizontal="right"/>
    </xf>
    <xf numFmtId="3" fontId="5" fillId="0" borderId="1" xfId="3" applyNumberFormat="1" applyFont="1" applyBorder="1"/>
    <xf numFmtId="3" fontId="5" fillId="0" borderId="2" xfId="3" applyNumberFormat="1" applyFont="1" applyBorder="1"/>
    <xf numFmtId="3" fontId="5" fillId="0" borderId="3" xfId="3" applyNumberFormat="1" applyFont="1" applyBorder="1"/>
    <xf numFmtId="0" fontId="20" fillId="0" borderId="4" xfId="3" applyFont="1" applyBorder="1"/>
    <xf numFmtId="4" fontId="4" fillId="0" borderId="4" xfId="3" applyNumberFormat="1" applyFont="1" applyBorder="1"/>
    <xf numFmtId="4" fontId="4" fillId="0" borderId="0" xfId="3" applyNumberFormat="1" applyFont="1"/>
    <xf numFmtId="4" fontId="4" fillId="0" borderId="8" xfId="3" applyNumberFormat="1" applyFont="1" applyBorder="1"/>
    <xf numFmtId="4" fontId="4" fillId="0" borderId="0" xfId="3" applyNumberFormat="1" applyFont="1" applyAlignment="1">
      <alignment horizontal="right"/>
    </xf>
    <xf numFmtId="0" fontId="4" fillId="0" borderId="5" xfId="3" applyFont="1" applyBorder="1"/>
    <xf numFmtId="0" fontId="4" fillId="0" borderId="6" xfId="3" applyFont="1" applyBorder="1"/>
    <xf numFmtId="0" fontId="4" fillId="0" borderId="7" xfId="3" applyFont="1" applyBorder="1"/>
    <xf numFmtId="16" fontId="5" fillId="0" borderId="5" xfId="3" quotePrefix="1" applyNumberFormat="1" applyFont="1" applyBorder="1" applyAlignment="1">
      <alignment horizontal="right"/>
    </xf>
    <xf numFmtId="0" fontId="5" fillId="0" borderId="6" xfId="3" quotePrefix="1" applyFont="1" applyBorder="1" applyAlignment="1">
      <alignment horizontal="right"/>
    </xf>
    <xf numFmtId="0" fontId="5" fillId="0" borderId="7" xfId="3" quotePrefix="1" applyFont="1" applyBorder="1" applyAlignment="1">
      <alignment horizontal="right"/>
    </xf>
    <xf numFmtId="0" fontId="4" fillId="0" borderId="1" xfId="3" applyFont="1" applyBorder="1"/>
    <xf numFmtId="3" fontId="4" fillId="0" borderId="1" xfId="3" applyNumberFormat="1" applyFont="1" applyBorder="1"/>
    <xf numFmtId="3" fontId="4" fillId="0" borderId="2" xfId="3" applyNumberFormat="1" applyFont="1" applyBorder="1"/>
    <xf numFmtId="3" fontId="4" fillId="0" borderId="3" xfId="3" applyNumberFormat="1" applyFont="1" applyBorder="1"/>
    <xf numFmtId="0" fontId="5" fillId="0" borderId="0" xfId="4" applyFont="1"/>
    <xf numFmtId="0" fontId="4" fillId="0" borderId="4" xfId="4" applyFont="1" applyBorder="1"/>
    <xf numFmtId="3" fontId="4" fillId="0" borderId="4" xfId="4" applyNumberFormat="1" applyFont="1" applyBorder="1"/>
    <xf numFmtId="3" fontId="4" fillId="0" borderId="0" xfId="4" applyNumberFormat="1" applyFont="1"/>
    <xf numFmtId="3" fontId="4" fillId="0" borderId="8" xfId="4" applyNumberFormat="1" applyFont="1" applyBorder="1"/>
    <xf numFmtId="0" fontId="4" fillId="0" borderId="0" xfId="4" applyFont="1"/>
    <xf numFmtId="0" fontId="5" fillId="0" borderId="13" xfId="4" applyFont="1" applyBorder="1"/>
    <xf numFmtId="3" fontId="5" fillId="0" borderId="13" xfId="4" applyNumberFormat="1" applyFont="1" applyBorder="1"/>
    <xf numFmtId="3" fontId="5" fillId="0" borderId="14" xfId="4" applyNumberFormat="1" applyFont="1" applyBorder="1"/>
    <xf numFmtId="3" fontId="5" fillId="0" borderId="15" xfId="4" applyNumberFormat="1" applyFont="1" applyBorder="1"/>
    <xf numFmtId="0" fontId="5" fillId="0" borderId="1" xfId="4" applyFont="1" applyBorder="1"/>
    <xf numFmtId="3" fontId="5" fillId="0" borderId="1" xfId="4" applyNumberFormat="1" applyFont="1" applyBorder="1"/>
    <xf numFmtId="3" fontId="5" fillId="0" borderId="2" xfId="4" applyNumberFormat="1" applyFont="1" applyBorder="1"/>
    <xf numFmtId="3" fontId="5" fillId="0" borderId="3" xfId="4" applyNumberFormat="1" applyFont="1" applyBorder="1"/>
    <xf numFmtId="0" fontId="5" fillId="0" borderId="4" xfId="4" applyFont="1" applyBorder="1"/>
    <xf numFmtId="3" fontId="5" fillId="0" borderId="4" xfId="4" applyNumberFormat="1" applyFont="1" applyBorder="1"/>
    <xf numFmtId="3" fontId="5" fillId="0" borderId="0" xfId="4" applyNumberFormat="1" applyFont="1"/>
    <xf numFmtId="3" fontId="5" fillId="0" borderId="8" xfId="4" applyNumberFormat="1" applyFont="1" applyBorder="1"/>
    <xf numFmtId="3" fontId="4" fillId="0" borderId="5" xfId="3" applyNumberFormat="1" applyFont="1" applyBorder="1"/>
    <xf numFmtId="3" fontId="4" fillId="0" borderId="6" xfId="3" applyNumberFormat="1" applyFont="1" applyBorder="1"/>
    <xf numFmtId="3" fontId="4" fillId="0" borderId="7" xfId="3" applyNumberFormat="1" applyFont="1" applyBorder="1"/>
    <xf numFmtId="3" fontId="5" fillId="2" borderId="3" xfId="4" applyNumberFormat="1" applyFont="1" applyFill="1" applyBorder="1"/>
    <xf numFmtId="3" fontId="5" fillId="0" borderId="5" xfId="3" applyNumberFormat="1" applyFont="1" applyBorder="1"/>
    <xf numFmtId="3" fontId="5" fillId="0" borderId="6" xfId="3" applyNumberFormat="1" applyFont="1" applyBorder="1"/>
    <xf numFmtId="0" fontId="20" fillId="0" borderId="4" xfId="4" applyFont="1" applyBorder="1"/>
    <xf numFmtId="3" fontId="4" fillId="2" borderId="4" xfId="4" applyNumberFormat="1" applyFont="1" applyFill="1" applyBorder="1"/>
    <xf numFmtId="3" fontId="4" fillId="2" borderId="0" xfId="4" applyNumberFormat="1" applyFont="1" applyFill="1"/>
    <xf numFmtId="3" fontId="4" fillId="2" borderId="8" xfId="4" applyNumberFormat="1" applyFont="1" applyFill="1" applyBorder="1"/>
    <xf numFmtId="0" fontId="4" fillId="2" borderId="0" xfId="4" applyFont="1" applyFill="1"/>
    <xf numFmtId="0" fontId="5" fillId="2" borderId="13" xfId="4" applyFont="1" applyFill="1" applyBorder="1"/>
    <xf numFmtId="3" fontId="5" fillId="2" borderId="13" xfId="4" applyNumberFormat="1" applyFont="1" applyFill="1" applyBorder="1"/>
    <xf numFmtId="3" fontId="5" fillId="2" borderId="14" xfId="4" applyNumberFormat="1" applyFont="1" applyFill="1" applyBorder="1"/>
    <xf numFmtId="3" fontId="5" fillId="2" borderId="15" xfId="4" applyNumberFormat="1" applyFont="1" applyFill="1" applyBorder="1"/>
    <xf numFmtId="0" fontId="5" fillId="2" borderId="0" xfId="4" applyFont="1" applyFill="1"/>
    <xf numFmtId="0" fontId="20" fillId="2" borderId="4" xfId="4" applyFont="1" applyFill="1" applyBorder="1"/>
    <xf numFmtId="0" fontId="5" fillId="2" borderId="4" xfId="4" applyFont="1" applyFill="1" applyBorder="1"/>
    <xf numFmtId="3" fontId="5" fillId="2" borderId="4" xfId="4" applyNumberFormat="1" applyFont="1" applyFill="1" applyBorder="1"/>
    <xf numFmtId="3" fontId="5" fillId="2" borderId="0" xfId="4" applyNumberFormat="1" applyFont="1" applyFill="1"/>
    <xf numFmtId="3" fontId="5" fillId="2" borderId="8" xfId="4" applyNumberFormat="1" applyFont="1" applyFill="1" applyBorder="1"/>
    <xf numFmtId="0" fontId="5" fillId="2" borderId="23" xfId="3" applyFont="1" applyFill="1" applyBorder="1"/>
    <xf numFmtId="0" fontId="4" fillId="2" borderId="23" xfId="3" applyFont="1" applyFill="1" applyBorder="1"/>
    <xf numFmtId="0" fontId="4" fillId="2" borderId="0" xfId="3" applyFont="1" applyFill="1"/>
    <xf numFmtId="0" fontId="5" fillId="2" borderId="1" xfId="3" applyFont="1" applyFill="1" applyBorder="1"/>
    <xf numFmtId="0" fontId="5" fillId="2" borderId="1" xfId="3" applyFont="1" applyFill="1" applyBorder="1" applyAlignment="1">
      <alignment horizontal="right"/>
    </xf>
    <xf numFmtId="0" fontId="5" fillId="2" borderId="2" xfId="3" applyFont="1" applyFill="1" applyBorder="1" applyAlignment="1">
      <alignment horizontal="right"/>
    </xf>
    <xf numFmtId="0" fontId="5" fillId="2" borderId="3" xfId="3" applyFont="1" applyFill="1" applyBorder="1" applyAlignment="1">
      <alignment horizontal="right"/>
    </xf>
    <xf numFmtId="0" fontId="5" fillId="2" borderId="0" xfId="3" applyFont="1" applyFill="1" applyAlignment="1">
      <alignment horizontal="right"/>
    </xf>
    <xf numFmtId="0" fontId="5" fillId="2" borderId="5" xfId="3" applyFont="1" applyFill="1" applyBorder="1"/>
    <xf numFmtId="0" fontId="5" fillId="2" borderId="5" xfId="3" applyFont="1" applyFill="1" applyBorder="1" applyAlignment="1">
      <alignment horizontal="right"/>
    </xf>
    <xf numFmtId="0" fontId="5" fillId="2" borderId="6" xfId="3" applyFont="1" applyFill="1" applyBorder="1" applyAlignment="1">
      <alignment horizontal="right"/>
    </xf>
    <xf numFmtId="0" fontId="5" fillId="2" borderId="7" xfId="3" applyFont="1" applyFill="1" applyBorder="1" applyAlignment="1">
      <alignment horizontal="right"/>
    </xf>
    <xf numFmtId="0" fontId="4" fillId="2" borderId="22" xfId="5" applyFont="1" applyFill="1" applyBorder="1"/>
    <xf numFmtId="0" fontId="7" fillId="2" borderId="4" xfId="5" applyFont="1" applyFill="1" applyBorder="1" applyAlignment="1">
      <alignment horizontal="right"/>
    </xf>
    <xf numFmtId="0" fontId="4" fillId="2" borderId="0" xfId="5" applyFont="1" applyFill="1" applyAlignment="1">
      <alignment horizontal="right"/>
    </xf>
    <xf numFmtId="0" fontId="7" fillId="2" borderId="0" xfId="5" applyFont="1" applyFill="1" applyAlignment="1">
      <alignment horizontal="right"/>
    </xf>
    <xf numFmtId="0" fontId="4" fillId="2" borderId="4" xfId="5" applyFont="1" applyFill="1" applyBorder="1" applyAlignment="1">
      <alignment horizontal="right"/>
    </xf>
    <xf numFmtId="0" fontId="5" fillId="2" borderId="22" xfId="5" applyFont="1" applyFill="1" applyBorder="1"/>
    <xf numFmtId="3" fontId="5" fillId="2" borderId="4" xfId="5" applyNumberFormat="1" applyFont="1" applyFill="1" applyBorder="1"/>
    <xf numFmtId="3" fontId="6" fillId="2" borderId="4" xfId="5" applyNumberFormat="1" applyFont="1" applyFill="1" applyBorder="1"/>
    <xf numFmtId="3" fontId="5" fillId="2" borderId="0" xfId="5" applyNumberFormat="1" applyFont="1" applyFill="1"/>
    <xf numFmtId="3" fontId="6" fillId="2" borderId="0" xfId="5" applyNumberFormat="1" applyFont="1" applyFill="1"/>
    <xf numFmtId="0" fontId="4" fillId="2" borderId="24" xfId="5" applyFont="1" applyFill="1" applyBorder="1"/>
    <xf numFmtId="3" fontId="7" fillId="2" borderId="5" xfId="5" applyNumberFormat="1" applyFont="1" applyFill="1" applyBorder="1"/>
    <xf numFmtId="3" fontId="4" fillId="2" borderId="6" xfId="5" applyNumberFormat="1" applyFont="1" applyFill="1" applyBorder="1"/>
    <xf numFmtId="3" fontId="7" fillId="2" borderId="6" xfId="5" applyNumberFormat="1" applyFont="1" applyFill="1" applyBorder="1"/>
    <xf numFmtId="3" fontId="4" fillId="2" borderId="4" xfId="5" applyNumberFormat="1" applyFont="1" applyFill="1" applyBorder="1"/>
    <xf numFmtId="3" fontId="4" fillId="2" borderId="5" xfId="5" applyNumberFormat="1" applyFont="1" applyFill="1" applyBorder="1"/>
    <xf numFmtId="3" fontId="7" fillId="0" borderId="22" xfId="1" applyNumberFormat="1" applyFont="1" applyBorder="1" applyAlignment="1">
      <alignment vertical="center"/>
    </xf>
    <xf numFmtId="0" fontId="20" fillId="0" borderId="1" xfId="4" applyFont="1" applyBorder="1"/>
    <xf numFmtId="3" fontId="4" fillId="0" borderId="1" xfId="4" applyNumberFormat="1" applyFont="1" applyBorder="1"/>
    <xf numFmtId="3" fontId="4" fillId="0" borderId="2" xfId="4" applyNumberFormat="1" applyFont="1" applyBorder="1"/>
    <xf numFmtId="3" fontId="4" fillId="0" borderId="3" xfId="4" applyNumberFormat="1" applyFont="1" applyBorder="1"/>
    <xf numFmtId="3" fontId="11" fillId="0" borderId="4" xfId="1" applyNumberFormat="1" applyFont="1" applyBorder="1" applyAlignment="1">
      <alignment vertical="center"/>
    </xf>
    <xf numFmtId="3" fontId="12" fillId="2" borderId="4" xfId="1" applyNumberFormat="1" applyFont="1" applyFill="1" applyBorder="1" applyAlignment="1">
      <alignment horizontal="right" vertical="center"/>
    </xf>
    <xf numFmtId="3" fontId="12" fillId="2" borderId="0" xfId="1" applyNumberFormat="1" applyFont="1" applyFill="1" applyAlignment="1">
      <alignment horizontal="right" vertical="center"/>
    </xf>
    <xf numFmtId="3" fontId="12" fillId="2" borderId="8" xfId="1" applyNumberFormat="1" applyFont="1" applyFill="1" applyBorder="1" applyAlignment="1">
      <alignment horizontal="right" vertical="center"/>
    </xf>
    <xf numFmtId="3" fontId="12" fillId="0" borderId="8" xfId="1" applyNumberFormat="1" applyFont="1" applyBorder="1" applyAlignment="1">
      <alignment horizontal="right" vertical="center"/>
    </xf>
    <xf numFmtId="3" fontId="12" fillId="0" borderId="4" xfId="1" quotePrefix="1" applyNumberFormat="1" applyFont="1" applyBorder="1" applyAlignment="1">
      <alignment horizontal="left" vertical="center" indent="2"/>
    </xf>
    <xf numFmtId="3" fontId="12" fillId="2" borderId="8" xfId="1" applyNumberFormat="1" applyFont="1" applyFill="1" applyBorder="1" applyAlignment="1">
      <alignment vertical="center"/>
    </xf>
    <xf numFmtId="3" fontId="21" fillId="0" borderId="0" xfId="1" applyNumberFormat="1" applyFont="1" applyAlignment="1">
      <alignment horizontal="right" vertical="center"/>
    </xf>
    <xf numFmtId="3" fontId="22" fillId="2" borderId="4" xfId="1" applyNumberFormat="1" applyFont="1" applyFill="1" applyBorder="1" applyAlignment="1">
      <alignment horizontal="right" vertical="center"/>
    </xf>
    <xf numFmtId="3" fontId="22" fillId="2" borderId="0" xfId="1" applyNumberFormat="1" applyFont="1" applyFill="1" applyAlignment="1">
      <alignment horizontal="right" vertical="center"/>
    </xf>
    <xf numFmtId="3" fontId="22" fillId="2" borderId="8" xfId="1" applyNumberFormat="1" applyFont="1" applyFill="1" applyBorder="1" applyAlignment="1">
      <alignment horizontal="right" vertical="center"/>
    </xf>
    <xf numFmtId="3" fontId="8" fillId="2" borderId="8" xfId="1" applyNumberFormat="1" applyFont="1" applyFill="1" applyBorder="1" applyAlignment="1">
      <alignment vertical="center"/>
    </xf>
    <xf numFmtId="3" fontId="22" fillId="0" borderId="8" xfId="1" applyNumberFormat="1" applyFont="1" applyBorder="1" applyAlignment="1">
      <alignment horizontal="right" vertical="center"/>
    </xf>
    <xf numFmtId="3" fontId="22" fillId="2" borderId="8" xfId="1" applyNumberFormat="1" applyFont="1" applyFill="1" applyBorder="1" applyAlignment="1">
      <alignment vertical="center"/>
    </xf>
    <xf numFmtId="164" fontId="4" fillId="0" borderId="0" xfId="3" applyNumberFormat="1" applyFont="1"/>
    <xf numFmtId="9" fontId="8" fillId="0" borderId="0" xfId="1" applyNumberFormat="1" applyFont="1" applyAlignment="1">
      <alignment horizontal="right" vertical="top"/>
    </xf>
    <xf numFmtId="3" fontId="7" fillId="0" borderId="4" xfId="1" applyNumberFormat="1" applyFont="1" applyBorder="1" applyAlignment="1">
      <alignment horizontal="left" vertical="center" indent="1"/>
    </xf>
    <xf numFmtId="3" fontId="5" fillId="2" borderId="1" xfId="4" applyNumberFormat="1" applyFont="1" applyFill="1" applyBorder="1"/>
    <xf numFmtId="3" fontId="5" fillId="2" borderId="2" xfId="4" applyNumberFormat="1" applyFont="1" applyFill="1" applyBorder="1"/>
    <xf numFmtId="4" fontId="4" fillId="0" borderId="4" xfId="3" applyNumberFormat="1" applyFont="1" applyBorder="1" applyAlignment="1">
      <alignment horizontal="right"/>
    </xf>
    <xf numFmtId="164" fontId="9" fillId="0" borderId="0" xfId="3" applyNumberFormat="1" applyFont="1"/>
    <xf numFmtId="3" fontId="7" fillId="2" borderId="6" xfId="1" applyNumberFormat="1" applyFont="1" applyFill="1" applyBorder="1" applyAlignment="1">
      <alignment vertical="center"/>
    </xf>
    <xf numFmtId="49" fontId="6" fillId="2" borderId="4" xfId="1" quotePrefix="1" applyNumberFormat="1" applyFont="1" applyFill="1" applyBorder="1" applyAlignment="1">
      <alignment horizontal="right" vertical="center" wrapText="1"/>
    </xf>
    <xf numFmtId="49" fontId="6" fillId="2" borderId="0" xfId="1" applyNumberFormat="1" applyFont="1" applyFill="1" applyAlignment="1">
      <alignment horizontal="right" vertical="center" wrapText="1"/>
    </xf>
    <xf numFmtId="49" fontId="6" fillId="2" borderId="8" xfId="1" applyNumberFormat="1" applyFont="1" applyFill="1" applyBorder="1" applyAlignment="1">
      <alignment horizontal="right" vertical="center" wrapText="1"/>
    </xf>
    <xf numFmtId="3" fontId="5" fillId="0" borderId="25" xfId="1" applyNumberFormat="1" applyFont="1" applyBorder="1" applyAlignment="1">
      <alignment horizontal="left" vertical="center" wrapText="1"/>
    </xf>
    <xf numFmtId="0" fontId="5" fillId="0" borderId="24" xfId="1" applyFont="1" applyBorder="1" applyAlignment="1">
      <alignment horizontal="left" vertical="center" wrapText="1"/>
    </xf>
    <xf numFmtId="0" fontId="5" fillId="0" borderId="25" xfId="1" applyFont="1" applyBorder="1" applyAlignment="1">
      <alignment horizontal="left" vertical="center" wrapText="1"/>
    </xf>
    <xf numFmtId="0" fontId="5" fillId="0" borderId="22" xfId="1" applyFont="1" applyBorder="1" applyAlignment="1">
      <alignment horizontal="left" vertical="center" wrapText="1"/>
    </xf>
    <xf numFmtId="3" fontId="5" fillId="0" borderId="22" xfId="1" applyNumberFormat="1" applyFont="1" applyBorder="1" applyAlignment="1">
      <alignment vertical="center"/>
    </xf>
    <xf numFmtId="3" fontId="7" fillId="0" borderId="22" xfId="1" quotePrefix="1" applyNumberFormat="1" applyFont="1" applyBorder="1" applyAlignment="1">
      <alignment horizontal="left" vertical="center" indent="1"/>
    </xf>
    <xf numFmtId="3" fontId="7" fillId="0" borderId="24" xfId="1" quotePrefix="1" applyNumberFormat="1" applyFont="1" applyBorder="1" applyAlignment="1">
      <alignment horizontal="left" vertical="center" indent="1"/>
    </xf>
    <xf numFmtId="49" fontId="6" fillId="2" borderId="1" xfId="1" quotePrefix="1" applyNumberFormat="1" applyFont="1" applyFill="1" applyBorder="1" applyAlignment="1">
      <alignment horizontal="right" vertical="center" wrapText="1"/>
    </xf>
    <xf numFmtId="49" fontId="6" fillId="2" borderId="2" xfId="1" applyNumberFormat="1" applyFont="1" applyFill="1" applyBorder="1" applyAlignment="1">
      <alignment horizontal="right" vertical="center" wrapText="1"/>
    </xf>
    <xf numFmtId="49" fontId="6" fillId="2" borderId="3" xfId="1" applyNumberFormat="1" applyFont="1" applyFill="1" applyBorder="1" applyAlignment="1">
      <alignment horizontal="right" vertical="center" wrapText="1"/>
    </xf>
    <xf numFmtId="165" fontId="4" fillId="0" borderId="0" xfId="10" applyNumberFormat="1" applyFont="1" applyAlignment="1">
      <alignment vertical="center"/>
    </xf>
    <xf numFmtId="3" fontId="7" fillId="2" borderId="5" xfId="1" applyNumberFormat="1" applyFont="1" applyFill="1" applyBorder="1" applyAlignment="1">
      <alignment vertical="center"/>
    </xf>
    <xf numFmtId="3" fontId="7" fillId="2" borderId="7" xfId="1" applyNumberFormat="1" applyFont="1" applyFill="1" applyBorder="1" applyAlignment="1">
      <alignment vertical="center"/>
    </xf>
    <xf numFmtId="165" fontId="8" fillId="2" borderId="0" xfId="10" applyNumberFormat="1" applyFont="1" applyFill="1" applyAlignment="1">
      <alignment horizontal="right" vertical="center"/>
    </xf>
    <xf numFmtId="3" fontId="4" fillId="2" borderId="0" xfId="3" applyNumberFormat="1" applyFont="1" applyFill="1"/>
    <xf numFmtId="3" fontId="5" fillId="2" borderId="2" xfId="3" applyNumberFormat="1" applyFont="1" applyFill="1" applyBorder="1"/>
    <xf numFmtId="3" fontId="5" fillId="2" borderId="6" xfId="3" applyNumberFormat="1" applyFont="1" applyFill="1" applyBorder="1"/>
    <xf numFmtId="3" fontId="6" fillId="2" borderId="14" xfId="3" applyNumberFormat="1" applyFont="1" applyFill="1" applyBorder="1"/>
    <xf numFmtId="3" fontId="7" fillId="2" borderId="0" xfId="3" applyNumberFormat="1" applyFont="1" applyFill="1"/>
    <xf numFmtId="3" fontId="6" fillId="2" borderId="26" xfId="1" applyNumberFormat="1" applyFont="1" applyFill="1" applyBorder="1" applyAlignment="1">
      <alignment horizontal="right" vertical="center"/>
    </xf>
    <xf numFmtId="3" fontId="0" fillId="0" borderId="0" xfId="0" applyNumberFormat="1"/>
    <xf numFmtId="9" fontId="0" fillId="0" borderId="0" xfId="10" applyFont="1"/>
    <xf numFmtId="9" fontId="22" fillId="2" borderId="4" xfId="10" applyFont="1" applyFill="1" applyBorder="1" applyAlignment="1">
      <alignment horizontal="right" vertical="center"/>
    </xf>
    <xf numFmtId="9" fontId="22" fillId="2" borderId="0" xfId="10" applyFont="1" applyFill="1" applyAlignment="1">
      <alignment horizontal="right" vertical="center"/>
    </xf>
    <xf numFmtId="9" fontId="10" fillId="0" borderId="0" xfId="10" applyFont="1" applyAlignment="1">
      <alignment vertical="center"/>
    </xf>
    <xf numFmtId="165" fontId="14" fillId="0" borderId="0" xfId="1" applyNumberFormat="1" applyFont="1" applyAlignment="1">
      <alignment vertical="center"/>
    </xf>
    <xf numFmtId="166" fontId="4" fillId="0" borderId="0" xfId="3" applyNumberFormat="1" applyFont="1"/>
    <xf numFmtId="0" fontId="25" fillId="0" borderId="0" xfId="0" applyFont="1"/>
    <xf numFmtId="3" fontId="7" fillId="0" borderId="0" xfId="3" applyNumberFormat="1" applyFont="1"/>
    <xf numFmtId="3" fontId="6" fillId="0" borderId="14" xfId="3" applyNumberFormat="1" applyFont="1" applyBorder="1"/>
    <xf numFmtId="0" fontId="5" fillId="0" borderId="9" xfId="11" applyFont="1" applyBorder="1"/>
    <xf numFmtId="3" fontId="5" fillId="0" borderId="10" xfId="11" applyNumberFormat="1" applyFont="1" applyBorder="1"/>
    <xf numFmtId="3" fontId="5" fillId="0" borderId="11" xfId="11" applyNumberFormat="1" applyFont="1" applyBorder="1"/>
    <xf numFmtId="0" fontId="5" fillId="0" borderId="0" xfId="11" applyFont="1"/>
    <xf numFmtId="0" fontId="4" fillId="0" borderId="4" xfId="11" applyFont="1" applyBorder="1"/>
    <xf numFmtId="3" fontId="4" fillId="0" borderId="4" xfId="11" applyNumberFormat="1" applyFont="1" applyBorder="1"/>
    <xf numFmtId="3" fontId="4" fillId="0" borderId="0" xfId="11" applyNumberFormat="1" applyFont="1"/>
    <xf numFmtId="3" fontId="4" fillId="0" borderId="8" xfId="11" applyNumberFormat="1" applyFont="1" applyBorder="1"/>
    <xf numFmtId="0" fontId="4" fillId="0" borderId="0" xfId="11" applyFont="1"/>
    <xf numFmtId="0" fontId="5" fillId="0" borderId="13" xfId="11" applyFont="1" applyBorder="1"/>
    <xf numFmtId="3" fontId="5" fillId="0" borderId="13" xfId="11" applyNumberFormat="1" applyFont="1" applyBorder="1"/>
    <xf numFmtId="3" fontId="5" fillId="0" borderId="14" xfId="11" applyNumberFormat="1" applyFont="1" applyBorder="1"/>
    <xf numFmtId="3" fontId="5" fillId="0" borderId="15" xfId="11" applyNumberFormat="1" applyFont="1" applyBorder="1"/>
    <xf numFmtId="0" fontId="5" fillId="0" borderId="1" xfId="11" applyFont="1" applyBorder="1"/>
    <xf numFmtId="3" fontId="5" fillId="0" borderId="1" xfId="11" applyNumberFormat="1" applyFont="1" applyBorder="1"/>
    <xf numFmtId="3" fontId="5" fillId="0" borderId="2" xfId="11" applyNumberFormat="1" applyFont="1" applyBorder="1"/>
    <xf numFmtId="3" fontId="5" fillId="0" borderId="3" xfId="11" applyNumberFormat="1" applyFont="1" applyBorder="1"/>
    <xf numFmtId="0" fontId="5" fillId="0" borderId="4" xfId="11" applyFont="1" applyBorder="1"/>
    <xf numFmtId="3" fontId="5" fillId="0" borderId="4" xfId="11" applyNumberFormat="1" applyFont="1" applyBorder="1"/>
    <xf numFmtId="3" fontId="5" fillId="0" borderId="0" xfId="11" applyNumberFormat="1" applyFont="1"/>
    <xf numFmtId="3" fontId="5" fillId="0" borderId="8" xfId="11" applyNumberFormat="1" applyFont="1" applyBorder="1"/>
    <xf numFmtId="0" fontId="4" fillId="0" borderId="10" xfId="11" applyFont="1" applyBorder="1"/>
    <xf numFmtId="3" fontId="4" fillId="0" borderId="10" xfId="11" applyNumberFormat="1" applyFont="1" applyBorder="1"/>
    <xf numFmtId="0" fontId="5" fillId="0" borderId="4" xfId="11" applyFont="1" applyBorder="1" applyAlignment="1">
      <alignment wrapText="1"/>
    </xf>
    <xf numFmtId="3" fontId="5" fillId="2" borderId="3" xfId="11" applyNumberFormat="1" applyFont="1" applyFill="1" applyBorder="1"/>
    <xf numFmtId="3" fontId="5" fillId="0" borderId="7" xfId="11" applyNumberFormat="1" applyFont="1" applyBorder="1"/>
    <xf numFmtId="0" fontId="4" fillId="0" borderId="23" xfId="3" applyFont="1" applyBorder="1"/>
    <xf numFmtId="0" fontId="4" fillId="0" borderId="8" xfId="5" applyFont="1" applyBorder="1" applyAlignment="1">
      <alignment horizontal="right"/>
    </xf>
    <xf numFmtId="3" fontId="5" fillId="0" borderId="8" xfId="5" applyNumberFormat="1" applyFont="1" applyBorder="1"/>
    <xf numFmtId="3" fontId="4" fillId="0" borderId="7" xfId="5" applyNumberFormat="1" applyFont="1" applyBorder="1"/>
    <xf numFmtId="3" fontId="5" fillId="0" borderId="7" xfId="4" applyNumberFormat="1" applyFont="1" applyBorder="1"/>
    <xf numFmtId="3" fontId="6" fillId="0" borderId="8" xfId="1" applyNumberFormat="1" applyFont="1" applyBorder="1" applyAlignment="1">
      <alignment vertical="center"/>
    </xf>
    <xf numFmtId="3" fontId="6" fillId="0" borderId="10" xfId="1" applyNumberFormat="1" applyFont="1" applyBorder="1" applyAlignment="1">
      <alignment horizontal="right" vertical="center"/>
    </xf>
    <xf numFmtId="3" fontId="6" fillId="0" borderId="1" xfId="1" applyNumberFormat="1" applyFont="1" applyBorder="1" applyAlignment="1">
      <alignment horizontal="right" vertical="center"/>
    </xf>
    <xf numFmtId="3" fontId="6" fillId="0" borderId="2" xfId="1" applyNumberFormat="1" applyFont="1" applyBorder="1" applyAlignment="1">
      <alignment horizontal="right" vertical="center"/>
    </xf>
    <xf numFmtId="3" fontId="6" fillId="0" borderId="4" xfId="1" applyNumberFormat="1" applyFont="1" applyBorder="1" applyAlignment="1">
      <alignment horizontal="right" vertical="center"/>
    </xf>
    <xf numFmtId="3" fontId="6" fillId="0" borderId="15" xfId="1" applyNumberFormat="1" applyFont="1" applyBorder="1" applyAlignment="1">
      <alignment horizontal="right" vertical="center"/>
    </xf>
    <xf numFmtId="3" fontId="6" fillId="0" borderId="13" xfId="1" applyNumberFormat="1" applyFont="1" applyBorder="1" applyAlignment="1">
      <alignment horizontal="right" vertical="center"/>
    </xf>
    <xf numFmtId="3" fontId="6" fillId="0" borderId="14" xfId="1" applyNumberFormat="1" applyFont="1" applyBorder="1" applyAlignment="1">
      <alignment horizontal="right" vertical="center"/>
    </xf>
    <xf numFmtId="3" fontId="12" fillId="0" borderId="0" xfId="1" applyNumberFormat="1" applyFont="1" applyAlignment="1">
      <alignment horizontal="right" vertical="center"/>
    </xf>
    <xf numFmtId="3" fontId="12" fillId="0" borderId="4" xfId="1" applyNumberFormat="1" applyFont="1" applyBorder="1" applyAlignment="1">
      <alignment vertical="center"/>
    </xf>
    <xf numFmtId="3" fontId="12" fillId="0" borderId="4" xfId="1" applyNumberFormat="1" applyFont="1" applyBorder="1" applyAlignment="1">
      <alignment horizontal="right" vertical="center"/>
    </xf>
    <xf numFmtId="3" fontId="6" fillId="0" borderId="18" xfId="1" applyNumberFormat="1" applyFont="1" applyBorder="1" applyAlignment="1">
      <alignment horizontal="right" vertical="center"/>
    </xf>
    <xf numFmtId="3" fontId="6" fillId="0" borderId="16" xfId="1" applyNumberFormat="1" applyFont="1" applyBorder="1" applyAlignment="1">
      <alignment horizontal="right" vertical="center"/>
    </xf>
    <xf numFmtId="3" fontId="6" fillId="0" borderId="17" xfId="1" applyNumberFormat="1" applyFont="1" applyBorder="1" applyAlignment="1">
      <alignment horizontal="right" vertical="center"/>
    </xf>
    <xf numFmtId="3" fontId="7" fillId="0" borderId="6" xfId="1" applyNumberFormat="1" applyFont="1" applyBorder="1" applyAlignment="1">
      <alignment horizontal="right" vertical="center"/>
    </xf>
    <xf numFmtId="3" fontId="7" fillId="0" borderId="5" xfId="1" applyNumberFormat="1" applyFont="1" applyBorder="1" applyAlignment="1">
      <alignment horizontal="right" vertical="center"/>
    </xf>
    <xf numFmtId="3" fontId="7" fillId="0" borderId="7" xfId="1" applyNumberFormat="1" applyFont="1" applyBorder="1" applyAlignment="1">
      <alignment horizontal="right" vertical="center"/>
    </xf>
    <xf numFmtId="3" fontId="6" fillId="0" borderId="9" xfId="1" applyNumberFormat="1" applyFont="1" applyBorder="1" applyAlignment="1">
      <alignment horizontal="right" vertical="center"/>
    </xf>
    <xf numFmtId="3" fontId="7" fillId="0" borderId="12" xfId="1" applyNumberFormat="1" applyFont="1" applyBorder="1" applyAlignment="1">
      <alignment horizontal="right" vertical="center"/>
    </xf>
    <xf numFmtId="3" fontId="7" fillId="0" borderId="1" xfId="1" applyNumberFormat="1" applyFont="1" applyBorder="1" applyAlignment="1">
      <alignment vertical="center"/>
    </xf>
    <xf numFmtId="3" fontId="6" fillId="0" borderId="22" xfId="1" applyNumberFormat="1" applyFont="1" applyBorder="1" applyAlignment="1">
      <alignment horizontal="left" vertical="center"/>
    </xf>
    <xf numFmtId="3" fontId="12" fillId="0" borderId="22" xfId="1" quotePrefix="1" applyNumberFormat="1" applyFont="1" applyBorder="1" applyAlignment="1">
      <alignment horizontal="left" vertical="center" indent="2"/>
    </xf>
    <xf numFmtId="3" fontId="6" fillId="0" borderId="22" xfId="1" quotePrefix="1" applyNumberFormat="1" applyFont="1" applyBorder="1" applyAlignment="1">
      <alignment horizontal="left" vertical="center"/>
    </xf>
    <xf numFmtId="3" fontId="6" fillId="0" borderId="27" xfId="1" quotePrefix="1" applyNumberFormat="1" applyFont="1" applyBorder="1" applyAlignment="1">
      <alignment vertical="center"/>
    </xf>
    <xf numFmtId="3" fontId="7" fillId="0" borderId="22" xfId="1" quotePrefix="1" applyNumberFormat="1" applyFont="1" applyBorder="1" applyAlignment="1">
      <alignment vertical="center"/>
    </xf>
    <xf numFmtId="3" fontId="7" fillId="0" borderId="24" xfId="1" quotePrefix="1" applyNumberFormat="1" applyFont="1" applyBorder="1" applyAlignment="1">
      <alignment vertical="center"/>
    </xf>
    <xf numFmtId="9" fontId="22" fillId="2" borderId="0" xfId="10" applyFont="1" applyFill="1" applyBorder="1" applyAlignment="1">
      <alignment horizontal="right" vertical="center"/>
    </xf>
    <xf numFmtId="3" fontId="6" fillId="0" borderId="25" xfId="1" quotePrefix="1" applyNumberFormat="1" applyFont="1" applyBorder="1" applyAlignment="1">
      <alignment vertical="center"/>
    </xf>
    <xf numFmtId="3" fontId="8" fillId="0" borderId="22" xfId="1" quotePrefix="1" applyNumberFormat="1" applyFont="1" applyBorder="1" applyAlignment="1">
      <alignment vertical="center"/>
    </xf>
    <xf numFmtId="3" fontId="17" fillId="0" borderId="22" xfId="1" applyNumberFormat="1" applyFont="1" applyBorder="1" applyAlignment="1">
      <alignment vertical="center"/>
    </xf>
    <xf numFmtId="3" fontId="6" fillId="0" borderId="22" xfId="1" quotePrefix="1" applyNumberFormat="1" applyFont="1" applyBorder="1" applyAlignment="1">
      <alignment vertical="center"/>
    </xf>
    <xf numFmtId="3" fontId="6" fillId="0" borderId="24" xfId="1" quotePrefix="1" applyNumberFormat="1" applyFont="1" applyBorder="1" applyAlignment="1">
      <alignment vertical="center"/>
    </xf>
    <xf numFmtId="9" fontId="7" fillId="0" borderId="0" xfId="10" applyFont="1" applyAlignment="1">
      <alignment horizontal="right" vertical="center"/>
    </xf>
    <xf numFmtId="4" fontId="22" fillId="0" borderId="0" xfId="1" applyNumberFormat="1" applyFont="1" applyAlignment="1">
      <alignment vertical="center"/>
    </xf>
    <xf numFmtId="3" fontId="7" fillId="2" borderId="0" xfId="1" applyNumberFormat="1" applyFont="1" applyFill="1" applyAlignment="1">
      <alignment vertical="center" wrapText="1"/>
    </xf>
    <xf numFmtId="0" fontId="24" fillId="0" borderId="0" xfId="0" applyFont="1" applyAlignment="1">
      <alignment vertical="center" wrapText="1"/>
    </xf>
    <xf numFmtId="167" fontId="4" fillId="0" borderId="0" xfId="3" applyNumberFormat="1" applyFont="1"/>
    <xf numFmtId="3" fontId="7" fillId="2" borderId="7" xfId="1" applyNumberFormat="1" applyFont="1" applyFill="1" applyBorder="1" applyAlignment="1">
      <alignment horizontal="right" vertical="center"/>
    </xf>
    <xf numFmtId="0" fontId="5" fillId="0" borderId="4" xfId="3" applyFont="1" applyBorder="1"/>
    <xf numFmtId="3" fontId="7" fillId="0" borderId="0" xfId="11" applyNumberFormat="1" applyFont="1"/>
  </cellXfs>
  <cellStyles count="12">
    <cellStyle name="%" xfId="1" xr:uid="{FB844A93-1A05-444F-BDFA-2A7D8AA59170}"/>
    <cellStyle name="Normal" xfId="0" builtinId="0"/>
    <cellStyle name="Normal 10" xfId="2" xr:uid="{878C89FB-9B4B-480E-9612-FA358C7F744F}"/>
    <cellStyle name="Normal 2" xfId="4" xr:uid="{9C467899-4F54-41A5-82F4-DD15EBE9421A}"/>
    <cellStyle name="Normal 2 2" xfId="11" xr:uid="{9E4CB6F5-2EB8-4F2E-BB2F-258DDCE7B1BF}"/>
    <cellStyle name="Normal 3" xfId="9" xr:uid="{FBCA6680-FC80-4648-8FF1-5E5EE3485D71}"/>
    <cellStyle name="Normal 5" xfId="7" xr:uid="{9D1BACB6-E5AB-4286-AF45-6858F0750E27}"/>
    <cellStyle name="Normal 75" xfId="5" xr:uid="{12CA7A81-F374-43A5-B427-495F39429754}"/>
    <cellStyle name="Normal 8 11" xfId="3" xr:uid="{7C3C0043-9451-4A40-BFB0-44D2091F3D00}"/>
    <cellStyle name="Normal 8 11 2" xfId="6" xr:uid="{6FABB940-C9BD-447F-BE5F-9C81A04684C7}"/>
    <cellStyle name="Percent" xfId="10" builtinId="5"/>
    <cellStyle name="Percent 2" xfId="8" xr:uid="{80324995-C865-4FE0-B19D-8BB85E58A445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0E0DA-DF7D-4C2D-8D82-F069996D0046}">
  <sheetPr>
    <pageSetUpPr fitToPage="1"/>
  </sheetPr>
  <dimension ref="B1:T41"/>
  <sheetViews>
    <sheetView showGridLines="0" tabSelected="1" zoomScaleNormal="100" zoomScaleSheetLayoutView="100" workbookViewId="0">
      <pane xSplit="2" ySplit="4" topLeftCell="C5" activePane="bottomRight" state="frozen"/>
      <selection pane="topRight" activeCell="F56" sqref="F56"/>
      <selection pane="bottomLeft" activeCell="F56" sqref="F56"/>
      <selection pane="bottomRight"/>
    </sheetView>
  </sheetViews>
  <sheetFormatPr defaultColWidth="11.42578125" defaultRowHeight="12.75" x14ac:dyDescent="0.2"/>
  <cols>
    <col min="1" max="1" width="1.5703125" style="119" customWidth="1"/>
    <col min="2" max="2" width="50.5703125" style="119" customWidth="1"/>
    <col min="3" max="14" width="7.5703125" style="119" customWidth="1"/>
    <col min="15" max="15" width="5" style="119" customWidth="1"/>
    <col min="16" max="18" width="9.42578125" style="119" customWidth="1"/>
    <col min="19" max="19" width="11.42578125" style="119"/>
    <col min="20" max="20" width="7.42578125" style="119" bestFit="1" customWidth="1"/>
    <col min="21" max="16384" width="11.42578125" style="119"/>
  </cols>
  <sheetData>
    <row r="1" spans="2:20" s="19" customFormat="1" ht="28.35" customHeight="1" x14ac:dyDescent="0.25">
      <c r="B1" s="1" t="s">
        <v>0</v>
      </c>
    </row>
    <row r="2" spans="2:20" s="3" customFormat="1" ht="13.35" customHeight="1" x14ac:dyDescent="0.25"/>
    <row r="3" spans="2:20" s="128" customFormat="1" ht="14.85" customHeight="1" x14ac:dyDescent="0.2">
      <c r="B3" s="123" t="s">
        <v>1</v>
      </c>
      <c r="C3" s="125">
        <v>2021</v>
      </c>
      <c r="D3" s="125">
        <v>2021</v>
      </c>
      <c r="E3" s="125">
        <v>2021</v>
      </c>
      <c r="F3" s="126">
        <v>2021</v>
      </c>
      <c r="G3" s="125">
        <v>2022</v>
      </c>
      <c r="H3" s="125">
        <v>2022</v>
      </c>
      <c r="I3" s="125">
        <v>2022</v>
      </c>
      <c r="J3" s="126">
        <v>2022</v>
      </c>
      <c r="K3" s="125">
        <v>2023</v>
      </c>
      <c r="L3" s="125">
        <v>2023</v>
      </c>
      <c r="M3" s="125">
        <v>2023</v>
      </c>
      <c r="N3" s="126">
        <v>2023</v>
      </c>
      <c r="O3" s="127"/>
      <c r="P3" s="124">
        <v>2021</v>
      </c>
      <c r="Q3" s="125">
        <v>2022</v>
      </c>
      <c r="R3" s="126">
        <v>2023</v>
      </c>
    </row>
    <row r="4" spans="2:20" s="128" customFormat="1" ht="14.85" customHeight="1" x14ac:dyDescent="0.2">
      <c r="B4" s="129"/>
      <c r="C4" s="131" t="s">
        <v>2</v>
      </c>
      <c r="D4" s="131" t="s">
        <v>3</v>
      </c>
      <c r="E4" s="131" t="s">
        <v>4</v>
      </c>
      <c r="F4" s="132" t="s">
        <v>5</v>
      </c>
      <c r="G4" s="131" t="s">
        <v>2</v>
      </c>
      <c r="H4" s="131" t="s">
        <v>3</v>
      </c>
      <c r="I4" s="131" t="s">
        <v>4</v>
      </c>
      <c r="J4" s="132" t="s">
        <v>5</v>
      </c>
      <c r="K4" s="131" t="s">
        <v>2</v>
      </c>
      <c r="L4" s="131" t="s">
        <v>3</v>
      </c>
      <c r="M4" s="131" t="s">
        <v>4</v>
      </c>
      <c r="N4" s="132" t="s">
        <v>5</v>
      </c>
      <c r="O4" s="127"/>
      <c r="P4" s="130" t="s">
        <v>6</v>
      </c>
      <c r="Q4" s="131" t="s">
        <v>6</v>
      </c>
      <c r="R4" s="132" t="s">
        <v>6</v>
      </c>
    </row>
    <row r="5" spans="2:20" s="3" customFormat="1" ht="8.1" customHeight="1" x14ac:dyDescent="0.2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20" s="128" customFormat="1" ht="14.85" customHeight="1" x14ac:dyDescent="0.2">
      <c r="B6" s="161" t="s">
        <v>7</v>
      </c>
      <c r="C6" s="163">
        <v>6550.4110000000001</v>
      </c>
      <c r="D6" s="163">
        <v>6571.6660000000002</v>
      </c>
      <c r="E6" s="163">
        <v>6638.7650000000003</v>
      </c>
      <c r="F6" s="164">
        <v>7028.3789999999999</v>
      </c>
      <c r="G6" s="163">
        <v>6744.4402259999997</v>
      </c>
      <c r="H6" s="163">
        <v>6820.1515771543009</v>
      </c>
      <c r="I6" s="163">
        <v>7083.9991348731164</v>
      </c>
      <c r="J6" s="164">
        <v>7453.9</v>
      </c>
      <c r="K6" s="163">
        <v>7008.7700601843499</v>
      </c>
      <c r="L6" s="163">
        <v>7153.2973846686209</v>
      </c>
      <c r="M6" s="163">
        <v>7253.0154053504566</v>
      </c>
      <c r="N6" s="164">
        <v>7683.5004786593317</v>
      </c>
      <c r="O6" s="135"/>
      <c r="P6" s="162">
        <v>26789.221000000001</v>
      </c>
      <c r="Q6" s="163">
        <v>28102.493999999999</v>
      </c>
      <c r="R6" s="164">
        <v>29098.583328221615</v>
      </c>
      <c r="S6" s="152"/>
      <c r="T6" s="137"/>
    </row>
    <row r="7" spans="2:20" s="138" customFormat="1" ht="14.85" customHeight="1" x14ac:dyDescent="0.2">
      <c r="B7" s="133" t="s">
        <v>8</v>
      </c>
      <c r="C7" s="135">
        <v>-3841.605</v>
      </c>
      <c r="D7" s="135">
        <v>-3916.4230000000002</v>
      </c>
      <c r="E7" s="135">
        <v>-3830.404</v>
      </c>
      <c r="F7" s="136">
        <v>-4281.8360000000002</v>
      </c>
      <c r="G7" s="135">
        <v>-3997.7860000000001</v>
      </c>
      <c r="H7" s="135">
        <v>-4075.2817961966111</v>
      </c>
      <c r="I7" s="135">
        <v>-4231.9297754331801</v>
      </c>
      <c r="J7" s="136">
        <v>-4582.3100000000004</v>
      </c>
      <c r="K7" s="135">
        <v>-4172.1098793137535</v>
      </c>
      <c r="L7" s="135">
        <v>-4271.9338642401417</v>
      </c>
      <c r="M7" s="135">
        <v>-4214.2140916436547</v>
      </c>
      <c r="N7" s="136">
        <v>-4629.565554056162</v>
      </c>
      <c r="O7" s="135"/>
      <c r="P7" s="134">
        <v>-15870.268</v>
      </c>
      <c r="Q7" s="135">
        <v>-16887.366000000002</v>
      </c>
      <c r="R7" s="136">
        <v>-17287.823389253714</v>
      </c>
      <c r="S7" s="152"/>
      <c r="T7" s="137"/>
    </row>
    <row r="8" spans="2:20" s="138" customFormat="1" ht="14.85" customHeight="1" x14ac:dyDescent="0.2">
      <c r="B8" s="139" t="s">
        <v>9</v>
      </c>
      <c r="C8" s="141">
        <v>2708.806</v>
      </c>
      <c r="D8" s="141">
        <v>2655.2429999999999</v>
      </c>
      <c r="E8" s="141">
        <v>2808.3609999999999</v>
      </c>
      <c r="F8" s="142">
        <v>2746.5429999999997</v>
      </c>
      <c r="G8" s="141">
        <v>2746.654</v>
      </c>
      <c r="H8" s="141">
        <v>2744.8697809576902</v>
      </c>
      <c r="I8" s="141">
        <v>2852.0693594399377</v>
      </c>
      <c r="J8" s="142">
        <v>2871.59</v>
      </c>
      <c r="K8" s="141">
        <v>2836.6601808705959</v>
      </c>
      <c r="L8" s="141">
        <v>2881.3635204284788</v>
      </c>
      <c r="M8" s="141">
        <v>3038.801313706801</v>
      </c>
      <c r="N8" s="142">
        <v>3053.9349246031697</v>
      </c>
      <c r="O8" s="143"/>
      <c r="P8" s="140">
        <v>10918.953000000001</v>
      </c>
      <c r="Q8" s="141">
        <v>11215.127</v>
      </c>
      <c r="R8" s="142">
        <v>11810.759938967907</v>
      </c>
      <c r="S8" s="152"/>
      <c r="T8" s="137"/>
    </row>
    <row r="9" spans="2:20" s="138" customFormat="1" ht="25.35" customHeight="1" x14ac:dyDescent="0.2">
      <c r="B9" s="133" t="s">
        <v>10</v>
      </c>
      <c r="C9" s="135">
        <v>-1051.75</v>
      </c>
      <c r="D9" s="135">
        <v>-1096.8399999999999</v>
      </c>
      <c r="E9" s="276">
        <v>-1006.818</v>
      </c>
      <c r="F9" s="136">
        <v>-1177.0429999999999</v>
      </c>
      <c r="G9" s="135">
        <v>-974.55200000000002</v>
      </c>
      <c r="H9" s="135">
        <v>-1116.4233507441272</v>
      </c>
      <c r="I9" s="276">
        <v>-1009.9738957524693</v>
      </c>
      <c r="J9" s="136">
        <v>-1126.8599999999999</v>
      </c>
      <c r="K9" s="135">
        <v>-1098.9378030860191</v>
      </c>
      <c r="L9" s="135">
        <v>-1136.5143185320533</v>
      </c>
      <c r="M9" s="135">
        <v>-1052.9207679596716</v>
      </c>
      <c r="N9" s="136">
        <v>-1158.6469079300539</v>
      </c>
      <c r="O9" s="135"/>
      <c r="P9" s="134">
        <v>-4332.451</v>
      </c>
      <c r="Q9" s="135">
        <v>-4227.8059999999996</v>
      </c>
      <c r="R9" s="136">
        <v>-4447.0197975077981</v>
      </c>
      <c r="S9" s="152"/>
      <c r="T9" s="137"/>
    </row>
    <row r="10" spans="2:20" s="128" customFormat="1" ht="14.85" customHeight="1" x14ac:dyDescent="0.2">
      <c r="B10" s="133" t="s">
        <v>11</v>
      </c>
      <c r="C10" s="135">
        <v>-505.43899999999996</v>
      </c>
      <c r="D10" s="135">
        <v>-529.24900000000002</v>
      </c>
      <c r="E10" s="280">
        <v>-519.27800000000002</v>
      </c>
      <c r="F10" s="136">
        <v>-559.04100000000005</v>
      </c>
      <c r="G10" s="135">
        <v>-531.80891999999994</v>
      </c>
      <c r="H10" s="135">
        <v>-545.33723873920599</v>
      </c>
      <c r="I10" s="280">
        <v>-512.41391293560037</v>
      </c>
      <c r="J10" s="136">
        <v>-593.07000000000005</v>
      </c>
      <c r="K10" s="135">
        <v>-527.16741820705488</v>
      </c>
      <c r="L10" s="135">
        <v>-576.57892255579497</v>
      </c>
      <c r="M10" s="290">
        <v>-507.91937261605801</v>
      </c>
      <c r="N10" s="136">
        <v>-564.04296397944665</v>
      </c>
      <c r="O10" s="135"/>
      <c r="P10" s="134">
        <v>-2111.9870000000001</v>
      </c>
      <c r="Q10" s="135">
        <v>-2182.6289999999999</v>
      </c>
      <c r="R10" s="136">
        <v>-2175.7086773583546</v>
      </c>
      <c r="S10" s="152"/>
      <c r="T10" s="137"/>
    </row>
    <row r="11" spans="2:20" s="128" customFormat="1" ht="14.85" customHeight="1" x14ac:dyDescent="0.2">
      <c r="B11" s="133" t="s">
        <v>12</v>
      </c>
      <c r="C11" s="135">
        <v>12.635</v>
      </c>
      <c r="D11" s="135">
        <v>22.055</v>
      </c>
      <c r="E11" s="135">
        <v>78.421999999999997</v>
      </c>
      <c r="F11" s="136">
        <v>108.352</v>
      </c>
      <c r="G11" s="135">
        <v>1671.3498950000001</v>
      </c>
      <c r="H11" s="135">
        <v>-1.0583638610930579</v>
      </c>
      <c r="I11" s="135">
        <v>0.44193074869909799</v>
      </c>
      <c r="J11" s="136">
        <v>1</v>
      </c>
      <c r="K11" s="135">
        <v>-0.37909683</v>
      </c>
      <c r="L11" s="135">
        <v>-0.30707496037500004</v>
      </c>
      <c r="M11" s="135">
        <v>4.0006314974999999E-2</v>
      </c>
      <c r="N11" s="136">
        <v>0.49334260702499999</v>
      </c>
      <c r="O11" s="135"/>
      <c r="P11" s="134">
        <v>221.464</v>
      </c>
      <c r="Q11" s="135">
        <v>1671.731</v>
      </c>
      <c r="R11" s="136">
        <v>-0.152822868375</v>
      </c>
      <c r="S11" s="152"/>
      <c r="T11" s="137"/>
    </row>
    <row r="12" spans="2:20" s="128" customFormat="1" ht="14.85" customHeight="1" x14ac:dyDescent="0.2">
      <c r="B12" s="133" t="s">
        <v>13</v>
      </c>
      <c r="C12" s="135">
        <v>66.097999999999999</v>
      </c>
      <c r="D12" s="135">
        <v>54.662000000000035</v>
      </c>
      <c r="E12" s="280">
        <v>48.676000000000002</v>
      </c>
      <c r="F12" s="136">
        <v>52.824000000000012</v>
      </c>
      <c r="G12" s="135">
        <v>45.265011000000001</v>
      </c>
      <c r="H12" s="135">
        <v>69.348162795883496</v>
      </c>
      <c r="I12" s="280">
        <v>79.590436772521016</v>
      </c>
      <c r="J12" s="136">
        <v>84.26</v>
      </c>
      <c r="K12" s="135">
        <v>86.551290748948006</v>
      </c>
      <c r="L12" s="135">
        <v>95.708642402251982</v>
      </c>
      <c r="M12" s="290">
        <v>115.23251391759189</v>
      </c>
      <c r="N12" s="136">
        <v>89.049359360513307</v>
      </c>
      <c r="O12" s="135"/>
      <c r="P12" s="134">
        <v>221.24000000000012</v>
      </c>
      <c r="Q12" s="135">
        <v>283.21100000000001</v>
      </c>
      <c r="R12" s="136">
        <v>386.54180642930521</v>
      </c>
      <c r="S12" s="152"/>
      <c r="T12" s="137"/>
    </row>
    <row r="13" spans="2:20" s="128" customFormat="1" ht="14.85" customHeight="1" x14ac:dyDescent="0.2">
      <c r="B13" s="133" t="s">
        <v>14</v>
      </c>
      <c r="C13" s="135">
        <v>-28.431999999999999</v>
      </c>
      <c r="D13" s="135">
        <v>-44.034999999999997</v>
      </c>
      <c r="E13" s="135">
        <v>-35.548000000000002</v>
      </c>
      <c r="F13" s="136">
        <v>-22.445999999999998</v>
      </c>
      <c r="G13" s="135">
        <v>-53.707275000000003</v>
      </c>
      <c r="H13" s="135">
        <v>-10.910197631446991</v>
      </c>
      <c r="I13" s="135">
        <v>-59.853608489922991</v>
      </c>
      <c r="J13" s="136">
        <v>-34.33</v>
      </c>
      <c r="K13" s="135">
        <v>-32.280241024944978</v>
      </c>
      <c r="L13" s="135">
        <v>-21.007045348599931</v>
      </c>
      <c r="M13" s="135">
        <v>-39.210329028222972</v>
      </c>
      <c r="N13" s="136">
        <v>-16.313783206762057</v>
      </c>
      <c r="O13" s="135"/>
      <c r="P13" s="134">
        <v>-130.46100000000001</v>
      </c>
      <c r="Q13" s="135">
        <v>-163.167</v>
      </c>
      <c r="R13" s="136">
        <v>-108.81139860852993</v>
      </c>
      <c r="S13" s="152"/>
      <c r="T13" s="137"/>
    </row>
    <row r="14" spans="2:20" s="138" customFormat="1" ht="14.85" customHeight="1" x14ac:dyDescent="0.2">
      <c r="B14" s="139" t="s">
        <v>15</v>
      </c>
      <c r="C14" s="141">
        <v>1201.9179999999999</v>
      </c>
      <c r="D14" s="141">
        <v>1061.836</v>
      </c>
      <c r="E14" s="279">
        <v>1373.8150000000001</v>
      </c>
      <c r="F14" s="142">
        <v>1149.1889999999999</v>
      </c>
      <c r="G14" s="141">
        <v>2903.200765</v>
      </c>
      <c r="H14" s="141">
        <v>1140.4317670006003</v>
      </c>
      <c r="I14" s="279">
        <v>1349.8603097831647</v>
      </c>
      <c r="J14" s="142">
        <v>1202.5899999999999</v>
      </c>
      <c r="K14" s="141">
        <v>1264.4469123915246</v>
      </c>
      <c r="L14" s="141">
        <v>1242.6648014339075</v>
      </c>
      <c r="M14" s="291">
        <v>1554.0233643354154</v>
      </c>
      <c r="N14" s="142">
        <v>1404.6331964544456</v>
      </c>
      <c r="O14" s="143"/>
      <c r="P14" s="140">
        <v>4786.7579999999998</v>
      </c>
      <c r="Q14" s="141">
        <v>6596.4669999999996</v>
      </c>
      <c r="R14" s="142">
        <v>5465.768273974154</v>
      </c>
      <c r="S14" s="152"/>
      <c r="T14" s="137"/>
    </row>
    <row r="15" spans="2:20" s="128" customFormat="1" ht="25.35" customHeight="1" x14ac:dyDescent="0.2">
      <c r="B15" s="133" t="s">
        <v>16</v>
      </c>
      <c r="C15" s="145">
        <v>5.508</v>
      </c>
      <c r="D15" s="145">
        <v>3.6349999999999998</v>
      </c>
      <c r="E15" s="145">
        <v>3.8420000000000001</v>
      </c>
      <c r="F15" s="146">
        <v>4.5679999999999996</v>
      </c>
      <c r="G15" s="145">
        <v>5.6940626810359998</v>
      </c>
      <c r="H15" s="145">
        <v>6.474766721508999</v>
      </c>
      <c r="I15" s="145">
        <v>8.2699108442469988</v>
      </c>
      <c r="J15" s="146">
        <v>12.73</v>
      </c>
      <c r="K15" s="145">
        <v>15.501682773607001</v>
      </c>
      <c r="L15" s="145">
        <v>19.466596900173002</v>
      </c>
      <c r="M15" s="145">
        <v>33.173975435776001</v>
      </c>
      <c r="N15" s="146">
        <v>29.374425880479002</v>
      </c>
      <c r="O15" s="145"/>
      <c r="P15" s="144">
        <v>17.553000000000001</v>
      </c>
      <c r="Q15" s="145">
        <v>33.173000000000002</v>
      </c>
      <c r="R15" s="146">
        <v>97.516680990034999</v>
      </c>
      <c r="S15" s="289"/>
      <c r="T15" s="137"/>
    </row>
    <row r="16" spans="2:20" s="128" customFormat="1" ht="14.85" customHeight="1" x14ac:dyDescent="0.2">
      <c r="B16" s="133" t="s">
        <v>17</v>
      </c>
      <c r="C16" s="135">
        <v>-125.723</v>
      </c>
      <c r="D16" s="135">
        <v>-100.27800000000001</v>
      </c>
      <c r="E16" s="135">
        <v>-118.771</v>
      </c>
      <c r="F16" s="136">
        <v>-112.87400000000001</v>
      </c>
      <c r="G16" s="135">
        <v>-116.96440992274201</v>
      </c>
      <c r="H16" s="135">
        <v>-131.14124163963101</v>
      </c>
      <c r="I16" s="135">
        <v>-157.29154852299501</v>
      </c>
      <c r="J16" s="136">
        <v>-205.97</v>
      </c>
      <c r="K16" s="135">
        <v>-223.22402832138198</v>
      </c>
      <c r="L16" s="135">
        <v>-259.11831381903301</v>
      </c>
      <c r="M16" s="135">
        <v>-289.31586645211303</v>
      </c>
      <c r="N16" s="136">
        <v>-289.61736972450194</v>
      </c>
      <c r="O16" s="135"/>
      <c r="P16" s="134">
        <v>-457.54599999999999</v>
      </c>
      <c r="Q16" s="135">
        <v>-611.36500000000001</v>
      </c>
      <c r="R16" s="136">
        <v>-1061.2755783170301</v>
      </c>
      <c r="S16" s="289"/>
      <c r="T16" s="137"/>
    </row>
    <row r="17" spans="2:20" s="128" customFormat="1" ht="14.85" customHeight="1" x14ac:dyDescent="0.2">
      <c r="B17" s="133" t="s">
        <v>18</v>
      </c>
      <c r="C17" s="135">
        <v>-9.6140000000000008</v>
      </c>
      <c r="D17" s="135">
        <v>6.9909999999999997</v>
      </c>
      <c r="E17" s="135">
        <v>-1.2390000000000001</v>
      </c>
      <c r="F17" s="136">
        <v>-36.002000000000002</v>
      </c>
      <c r="G17" s="135">
        <v>-119.32037200000001</v>
      </c>
      <c r="H17" s="135">
        <v>6.1896342316140007</v>
      </c>
      <c r="I17" s="135">
        <v>-10.314539224295741</v>
      </c>
      <c r="J17" s="136">
        <v>12.34</v>
      </c>
      <c r="K17" s="135">
        <v>-5.7280494417619998</v>
      </c>
      <c r="L17" s="135">
        <v>83.211843627101999</v>
      </c>
      <c r="M17" s="135">
        <v>-2.902465151136</v>
      </c>
      <c r="N17" s="136">
        <v>1.1311359145403999</v>
      </c>
      <c r="O17" s="135"/>
      <c r="P17" s="134">
        <v>-39.863999999999997</v>
      </c>
      <c r="Q17" s="135">
        <v>-111.10299999999999</v>
      </c>
      <c r="R17" s="136">
        <v>75.712464948744397</v>
      </c>
      <c r="S17" s="152"/>
      <c r="T17" s="137"/>
    </row>
    <row r="18" spans="2:20" s="138" customFormat="1" ht="14.85" customHeight="1" x14ac:dyDescent="0.2">
      <c r="B18" s="139" t="s">
        <v>19</v>
      </c>
      <c r="C18" s="141">
        <v>1072.085</v>
      </c>
      <c r="D18" s="141">
        <v>972.18399999999997</v>
      </c>
      <c r="E18" s="279">
        <v>1257.6480000000001</v>
      </c>
      <c r="F18" s="142">
        <v>1004.8810000000001</v>
      </c>
      <c r="G18" s="141">
        <v>2672.6100449999999</v>
      </c>
      <c r="H18" s="141">
        <v>1021.9550213140924</v>
      </c>
      <c r="I18" s="279">
        <v>1190.5241328801214</v>
      </c>
      <c r="J18" s="142">
        <v>1021.7</v>
      </c>
      <c r="K18" s="141">
        <v>1050.9965174819879</v>
      </c>
      <c r="L18" s="141">
        <v>1086.2249281421496</v>
      </c>
      <c r="M18" s="291">
        <v>1294.9790081679425</v>
      </c>
      <c r="N18" s="142">
        <v>1145.3621635249629</v>
      </c>
      <c r="O18" s="143"/>
      <c r="P18" s="140">
        <v>4306.8980000000001</v>
      </c>
      <c r="Q18" s="141">
        <v>5907.1729999999998</v>
      </c>
      <c r="R18" s="142">
        <v>4577.5626166759039</v>
      </c>
      <c r="S18" s="152"/>
      <c r="T18" s="137"/>
    </row>
    <row r="19" spans="2:20" s="128" customFormat="1" ht="25.35" customHeight="1" x14ac:dyDescent="0.2">
      <c r="B19" s="133" t="s">
        <v>20</v>
      </c>
      <c r="C19" s="135">
        <v>-205.34</v>
      </c>
      <c r="D19" s="135">
        <v>173.32900000000001</v>
      </c>
      <c r="E19" s="135">
        <v>-219.74</v>
      </c>
      <c r="F19" s="136">
        <v>-95.126999999999995</v>
      </c>
      <c r="G19" s="135">
        <v>-201.450956540329</v>
      </c>
      <c r="H19" s="135">
        <v>-175.28985688689744</v>
      </c>
      <c r="I19" s="135">
        <v>-190.71731807646407</v>
      </c>
      <c r="J19" s="136">
        <v>-126.92</v>
      </c>
      <c r="K19" s="135">
        <v>-201.16394042368569</v>
      </c>
      <c r="L19" s="135">
        <v>-198.14707630965441</v>
      </c>
      <c r="M19" s="135">
        <v>-233.52358597904865</v>
      </c>
      <c r="N19" s="136">
        <v>-213.65098189399131</v>
      </c>
      <c r="O19" s="135"/>
      <c r="P19" s="134">
        <v>-346.87799999999999</v>
      </c>
      <c r="Q19" s="135">
        <v>-694.37400000000002</v>
      </c>
      <c r="R19" s="136">
        <v>-846.48558460638003</v>
      </c>
      <c r="S19" s="152"/>
      <c r="T19" s="137"/>
    </row>
    <row r="20" spans="2:20" s="138" customFormat="1" ht="11.25" x14ac:dyDescent="0.2">
      <c r="B20" s="123" t="s">
        <v>21</v>
      </c>
      <c r="C20" s="148">
        <v>866.745</v>
      </c>
      <c r="D20" s="148">
        <v>1145.5130000000001</v>
      </c>
      <c r="E20" s="148">
        <v>1037.9079999999999</v>
      </c>
      <c r="F20" s="149">
        <v>909.75400000000002</v>
      </c>
      <c r="G20" s="148">
        <v>2471.15908859196</v>
      </c>
      <c r="H20" s="148">
        <v>846.6651644271949</v>
      </c>
      <c r="I20" s="148">
        <v>999.80681480365706</v>
      </c>
      <c r="J20" s="149">
        <v>894.78099999999995</v>
      </c>
      <c r="K20" s="148">
        <v>849.83257705830204</v>
      </c>
      <c r="L20" s="148">
        <v>888.07785183249518</v>
      </c>
      <c r="M20" s="148">
        <v>1061.4554221888939</v>
      </c>
      <c r="N20" s="149">
        <v>931.71118163097185</v>
      </c>
      <c r="O20" s="143"/>
      <c r="P20" s="147">
        <v>3960.02</v>
      </c>
      <c r="Q20" s="148">
        <v>5212.799</v>
      </c>
      <c r="R20" s="149">
        <v>3731.0770320695224</v>
      </c>
      <c r="S20" s="152"/>
      <c r="T20" s="137"/>
    </row>
    <row r="21" spans="2:20" s="128" customFormat="1" ht="25.35" customHeight="1" x14ac:dyDescent="0.2">
      <c r="B21" s="133" t="s">
        <v>22</v>
      </c>
      <c r="C21" s="135">
        <v>-1.6149999999999998</v>
      </c>
      <c r="D21" s="135">
        <v>221.541</v>
      </c>
      <c r="E21" s="280">
        <v>83.370999999999981</v>
      </c>
      <c r="F21" s="136">
        <v>42.970999999999982</v>
      </c>
      <c r="G21" s="135">
        <v>3.2530000000000001</v>
      </c>
      <c r="H21" s="135">
        <v>0.7739999999999988</v>
      </c>
      <c r="I21" s="280">
        <v>-5.5630000000000006</v>
      </c>
      <c r="J21" s="136">
        <v>363.05</v>
      </c>
      <c r="K21" s="135">
        <v>-0.6339999999999999</v>
      </c>
      <c r="L21" s="135">
        <v>-1.0110000000000003</v>
      </c>
      <c r="M21" s="290">
        <v>1.3728753796000384</v>
      </c>
      <c r="N21" s="136">
        <v>3.8552991499997442</v>
      </c>
      <c r="O21" s="135"/>
      <c r="P21" s="134">
        <v>346.16800000000001</v>
      </c>
      <c r="Q21" s="135">
        <v>361.12700000000001</v>
      </c>
      <c r="R21" s="136">
        <v>3.5831745295997823</v>
      </c>
      <c r="S21" s="152"/>
      <c r="T21" s="137"/>
    </row>
    <row r="22" spans="2:20" s="138" customFormat="1" ht="11.25" x14ac:dyDescent="0.2">
      <c r="B22" s="123" t="s">
        <v>23</v>
      </c>
      <c r="C22" s="148">
        <v>865.13</v>
      </c>
      <c r="D22" s="148">
        <v>1367.0540000000001</v>
      </c>
      <c r="E22" s="148">
        <v>1121.279</v>
      </c>
      <c r="F22" s="149">
        <v>952.72500000000002</v>
      </c>
      <c r="G22" s="148">
        <v>2474.412088</v>
      </c>
      <c r="H22" s="148">
        <v>847.4391644271949</v>
      </c>
      <c r="I22" s="148">
        <v>994.24381480365707</v>
      </c>
      <c r="J22" s="149">
        <v>1257.8309999999999</v>
      </c>
      <c r="K22" s="148">
        <v>849.19857705830202</v>
      </c>
      <c r="L22" s="148">
        <v>887.06685183249522</v>
      </c>
      <c r="M22" s="148">
        <v>1062.828297568494</v>
      </c>
      <c r="N22" s="149">
        <v>935.56648078097157</v>
      </c>
      <c r="O22" s="143"/>
      <c r="P22" s="147">
        <v>4306.1880000000001</v>
      </c>
      <c r="Q22" s="148">
        <v>5573.9260000000004</v>
      </c>
      <c r="R22" s="149">
        <v>3734.6602065991224</v>
      </c>
      <c r="S22" s="152"/>
      <c r="T22" s="137"/>
    </row>
    <row r="23" spans="2:20" s="128" customFormat="1" ht="11.25" x14ac:dyDescent="0.2">
      <c r="B23" s="133"/>
      <c r="C23" s="135"/>
      <c r="D23" s="135"/>
      <c r="E23" s="135"/>
      <c r="F23" s="136"/>
      <c r="G23" s="135"/>
      <c r="H23" s="135"/>
      <c r="I23" s="135"/>
      <c r="J23" s="136"/>
      <c r="K23" s="135"/>
      <c r="L23" s="135"/>
      <c r="M23" s="135"/>
      <c r="N23" s="136"/>
      <c r="O23" s="135"/>
      <c r="P23" s="134"/>
      <c r="Q23" s="135"/>
      <c r="R23" s="136"/>
      <c r="S23" s="152"/>
      <c r="T23" s="137"/>
    </row>
    <row r="24" spans="2:20" s="128" customFormat="1" ht="11.25" x14ac:dyDescent="0.2">
      <c r="B24" s="150" t="s">
        <v>24</v>
      </c>
      <c r="C24" s="135"/>
      <c r="D24" s="135"/>
      <c r="E24" s="135"/>
      <c r="F24" s="136"/>
      <c r="G24" s="135"/>
      <c r="H24" s="135"/>
      <c r="I24" s="135"/>
      <c r="J24" s="136"/>
      <c r="K24" s="135"/>
      <c r="L24" s="135"/>
      <c r="M24" s="135"/>
      <c r="N24" s="136"/>
      <c r="O24" s="135"/>
      <c r="P24" s="134"/>
      <c r="Q24" s="135"/>
      <c r="R24" s="136"/>
      <c r="S24" s="152"/>
      <c r="T24" s="137"/>
    </row>
    <row r="25" spans="2:20" s="128" customFormat="1" ht="14.85" customHeight="1" x14ac:dyDescent="0.2">
      <c r="B25" s="133" t="s">
        <v>25</v>
      </c>
      <c r="C25" s="135"/>
      <c r="D25" s="135"/>
      <c r="E25" s="135"/>
      <c r="F25" s="136"/>
      <c r="G25" s="135"/>
      <c r="H25" s="135"/>
      <c r="I25" s="135"/>
      <c r="J25" s="136"/>
      <c r="K25" s="135"/>
      <c r="L25" s="135"/>
      <c r="M25" s="135"/>
      <c r="N25" s="136"/>
      <c r="O25" s="135"/>
      <c r="P25" s="134"/>
      <c r="Q25" s="135"/>
      <c r="R25" s="136"/>
      <c r="S25" s="152"/>
      <c r="T25" s="137"/>
    </row>
    <row r="26" spans="2:20" s="128" customFormat="1" ht="14.85" customHeight="1" x14ac:dyDescent="0.2">
      <c r="B26" s="133" t="s">
        <v>26</v>
      </c>
      <c r="C26" s="135">
        <v>866.745</v>
      </c>
      <c r="D26" s="135">
        <v>1145.5130000000001</v>
      </c>
      <c r="E26" s="276">
        <v>1038</v>
      </c>
      <c r="F26" s="136">
        <v>909.75400000000002</v>
      </c>
      <c r="G26" s="135">
        <v>2471.15908859196</v>
      </c>
      <c r="H26" s="135">
        <v>846.6651644271949</v>
      </c>
      <c r="I26" s="276">
        <v>999.80681480365706</v>
      </c>
      <c r="J26" s="136">
        <v>894.78099999999995</v>
      </c>
      <c r="K26" s="135">
        <v>849.83257705830204</v>
      </c>
      <c r="L26" s="135">
        <v>888.07785183249518</v>
      </c>
      <c r="M26" s="135">
        <v>1061.4554221888939</v>
      </c>
      <c r="N26" s="136">
        <v>931.71118163097185</v>
      </c>
      <c r="O26" s="135"/>
      <c r="P26" s="134">
        <v>3960.02</v>
      </c>
      <c r="Q26" s="135">
        <v>5212.799</v>
      </c>
      <c r="R26" s="136">
        <v>3731.0770320695224</v>
      </c>
      <c r="S26" s="152"/>
      <c r="T26" s="137"/>
    </row>
    <row r="27" spans="2:20" s="138" customFormat="1" ht="14.85" customHeight="1" x14ac:dyDescent="0.2">
      <c r="B27" s="139" t="s">
        <v>21</v>
      </c>
      <c r="C27" s="141">
        <v>866.745</v>
      </c>
      <c r="D27" s="141">
        <v>1145.5130000000001</v>
      </c>
      <c r="E27" s="141">
        <v>1038</v>
      </c>
      <c r="F27" s="142">
        <v>909.75400000000002</v>
      </c>
      <c r="G27" s="141">
        <v>2471.15908859196</v>
      </c>
      <c r="H27" s="141">
        <v>846.6651644271949</v>
      </c>
      <c r="I27" s="141">
        <v>999.80681480365706</v>
      </c>
      <c r="J27" s="142">
        <f>+J26</f>
        <v>894.78099999999995</v>
      </c>
      <c r="K27" s="141">
        <v>849.83257705830204</v>
      </c>
      <c r="L27" s="141">
        <v>888.07785183249518</v>
      </c>
      <c r="M27" s="141">
        <v>1061.4554221888939</v>
      </c>
      <c r="N27" s="142">
        <v>931.71118163097185</v>
      </c>
      <c r="O27" s="143"/>
      <c r="P27" s="140">
        <v>3960.02</v>
      </c>
      <c r="Q27" s="141">
        <v>5212.799</v>
      </c>
      <c r="R27" s="142">
        <v>3731.0770320695224</v>
      </c>
      <c r="S27" s="152"/>
      <c r="T27" s="137"/>
    </row>
    <row r="28" spans="2:20" s="128" customFormat="1" ht="25.35" customHeight="1" x14ac:dyDescent="0.2">
      <c r="B28" s="133" t="s">
        <v>27</v>
      </c>
      <c r="C28" s="152">
        <v>1.26</v>
      </c>
      <c r="D28" s="152">
        <v>1.66</v>
      </c>
      <c r="E28" s="152">
        <v>1.5</v>
      </c>
      <c r="F28" s="153">
        <v>1.32</v>
      </c>
      <c r="G28" s="152">
        <v>3.58</v>
      </c>
      <c r="H28" s="152">
        <v>1.22</v>
      </c>
      <c r="I28" s="152">
        <v>1.45</v>
      </c>
      <c r="J28" s="153">
        <v>1.3</v>
      </c>
      <c r="K28" s="152">
        <v>1.2298387807248647</v>
      </c>
      <c r="L28" s="152">
        <v>1.2848965810524726</v>
      </c>
      <c r="M28" s="152">
        <v>1.5353989621772839</v>
      </c>
      <c r="N28" s="153">
        <v>1.3475719813068827</v>
      </c>
      <c r="O28" s="152"/>
      <c r="P28" s="256">
        <v>5.74</v>
      </c>
      <c r="Q28" s="154">
        <v>7.55</v>
      </c>
      <c r="R28" s="153">
        <v>5.3964092818046234</v>
      </c>
      <c r="S28" s="152"/>
      <c r="T28" s="137"/>
    </row>
    <row r="29" spans="2:20" s="128" customFormat="1" ht="14.85" customHeight="1" x14ac:dyDescent="0.2">
      <c r="B29" s="133" t="s">
        <v>28</v>
      </c>
      <c r="C29" s="152">
        <v>1.25</v>
      </c>
      <c r="D29" s="152">
        <v>1.65</v>
      </c>
      <c r="E29" s="152">
        <v>1.51</v>
      </c>
      <c r="F29" s="153">
        <v>1.31</v>
      </c>
      <c r="G29" s="152">
        <v>3.56</v>
      </c>
      <c r="H29" s="152">
        <v>1.22</v>
      </c>
      <c r="I29" s="152">
        <v>1.44</v>
      </c>
      <c r="J29" s="153">
        <v>1.29</v>
      </c>
      <c r="K29" s="152">
        <v>1.2226606703952618</v>
      </c>
      <c r="L29" s="152">
        <v>1.2767116681147834</v>
      </c>
      <c r="M29" s="152">
        <v>1.5263484088896631</v>
      </c>
      <c r="N29" s="153">
        <v>1.3393689693833171</v>
      </c>
      <c r="O29" s="152"/>
      <c r="P29" s="256">
        <v>5.71</v>
      </c>
      <c r="Q29" s="154">
        <v>7.51</v>
      </c>
      <c r="R29" s="153">
        <v>5.3635599718626388</v>
      </c>
      <c r="S29" s="152"/>
      <c r="T29" s="137"/>
    </row>
    <row r="30" spans="2:20" s="128" customFormat="1" ht="25.35" customHeight="1" x14ac:dyDescent="0.2">
      <c r="B30" s="150" t="s">
        <v>29</v>
      </c>
      <c r="C30" s="135"/>
      <c r="D30" s="135"/>
      <c r="E30" s="135"/>
      <c r="F30" s="136"/>
      <c r="G30" s="135"/>
      <c r="H30" s="135"/>
      <c r="I30" s="135"/>
      <c r="J30" s="136"/>
      <c r="K30" s="135"/>
      <c r="L30" s="135"/>
      <c r="M30" s="135"/>
      <c r="N30" s="136"/>
      <c r="O30" s="135"/>
      <c r="P30" s="134"/>
      <c r="Q30" s="135"/>
      <c r="R30" s="136"/>
      <c r="S30" s="152"/>
      <c r="T30" s="137"/>
    </row>
    <row r="31" spans="2:20" s="128" customFormat="1" ht="14.85" customHeight="1" x14ac:dyDescent="0.2">
      <c r="B31" s="133" t="s">
        <v>25</v>
      </c>
      <c r="C31" s="135"/>
      <c r="D31" s="135"/>
      <c r="E31" s="135"/>
      <c r="F31" s="136"/>
      <c r="G31" s="135"/>
      <c r="H31" s="135"/>
      <c r="I31" s="135"/>
      <c r="J31" s="136"/>
      <c r="K31" s="135"/>
      <c r="L31" s="135"/>
      <c r="M31" s="135"/>
      <c r="N31" s="136"/>
      <c r="O31" s="135"/>
      <c r="P31" s="134"/>
      <c r="Q31" s="135"/>
      <c r="R31" s="136"/>
      <c r="S31" s="152"/>
      <c r="T31" s="137"/>
    </row>
    <row r="32" spans="2:20" s="128" customFormat="1" ht="14.85" customHeight="1" x14ac:dyDescent="0.2">
      <c r="B32" s="133" t="s">
        <v>26</v>
      </c>
      <c r="C32" s="135">
        <v>865.13</v>
      </c>
      <c r="D32" s="135">
        <v>1367.0540000000001</v>
      </c>
      <c r="E32" s="135">
        <v>1121.279</v>
      </c>
      <c r="F32" s="136">
        <v>952.72500000000002</v>
      </c>
      <c r="G32" s="135">
        <v>2474.412088</v>
      </c>
      <c r="H32" s="135">
        <v>847.4391644271949</v>
      </c>
      <c r="I32" s="135">
        <v>994.24381480365707</v>
      </c>
      <c r="J32" s="136">
        <v>1257.8309999999999</v>
      </c>
      <c r="K32" s="135">
        <v>849.19857705830202</v>
      </c>
      <c r="L32" s="135">
        <v>887.06685183249522</v>
      </c>
      <c r="M32" s="135">
        <v>1062.828297568494</v>
      </c>
      <c r="N32" s="136">
        <v>935.56648078097157</v>
      </c>
      <c r="O32" s="135"/>
      <c r="P32" s="134">
        <v>4306.1880000000001</v>
      </c>
      <c r="Q32" s="135">
        <v>5573.9260000000004</v>
      </c>
      <c r="R32" s="136">
        <v>3734.6602065991224</v>
      </c>
      <c r="S32" s="152"/>
      <c r="T32" s="137"/>
    </row>
    <row r="33" spans="2:20" s="128" customFormat="1" ht="14.85" customHeight="1" x14ac:dyDescent="0.2">
      <c r="B33" s="133" t="s">
        <v>30</v>
      </c>
      <c r="C33" s="135">
        <v>0</v>
      </c>
      <c r="D33" s="135">
        <v>0</v>
      </c>
      <c r="E33" s="135">
        <v>0</v>
      </c>
      <c r="F33" s="136">
        <v>0</v>
      </c>
      <c r="G33" s="135">
        <v>0</v>
      </c>
      <c r="H33" s="135">
        <v>0</v>
      </c>
      <c r="I33" s="135">
        <v>0</v>
      </c>
      <c r="J33" s="136">
        <v>0</v>
      </c>
      <c r="K33" s="135">
        <v>0</v>
      </c>
      <c r="L33" s="135">
        <v>0</v>
      </c>
      <c r="M33" s="135">
        <v>0</v>
      </c>
      <c r="N33" s="136">
        <v>0</v>
      </c>
      <c r="O33" s="135"/>
      <c r="P33" s="134">
        <v>0</v>
      </c>
      <c r="Q33" s="135">
        <v>0</v>
      </c>
      <c r="R33" s="136">
        <v>0</v>
      </c>
      <c r="S33" s="152"/>
      <c r="T33" s="137"/>
    </row>
    <row r="34" spans="2:20" s="138" customFormat="1" ht="14.85" customHeight="1" x14ac:dyDescent="0.2">
      <c r="B34" s="139" t="s">
        <v>23</v>
      </c>
      <c r="C34" s="141">
        <v>865.13</v>
      </c>
      <c r="D34" s="141">
        <v>1367.0540000000001</v>
      </c>
      <c r="E34" s="141">
        <v>1121.279</v>
      </c>
      <c r="F34" s="142">
        <v>952.72500000000002</v>
      </c>
      <c r="G34" s="141">
        <v>2474.412088</v>
      </c>
      <c r="H34" s="141">
        <v>847.4391644271949</v>
      </c>
      <c r="I34" s="141">
        <v>994.24381480365707</v>
      </c>
      <c r="J34" s="142">
        <v>1257.8309999999999</v>
      </c>
      <c r="K34" s="141">
        <v>849.19857705830202</v>
      </c>
      <c r="L34" s="141">
        <v>887.06685183249522</v>
      </c>
      <c r="M34" s="141">
        <v>1062.828297568494</v>
      </c>
      <c r="N34" s="142">
        <v>935.56648078097157</v>
      </c>
      <c r="O34" s="143"/>
      <c r="P34" s="140">
        <v>4306.1880000000001</v>
      </c>
      <c r="Q34" s="141">
        <v>5573.9260000000004</v>
      </c>
      <c r="R34" s="142">
        <v>3734.6602065991224</v>
      </c>
      <c r="S34" s="152"/>
      <c r="T34" s="137"/>
    </row>
    <row r="35" spans="2:20" s="128" customFormat="1" ht="25.35" customHeight="1" x14ac:dyDescent="0.2">
      <c r="B35" s="133" t="s">
        <v>27</v>
      </c>
      <c r="C35" s="152">
        <v>1.26</v>
      </c>
      <c r="D35" s="152">
        <v>1.98</v>
      </c>
      <c r="E35" s="152">
        <v>1.62</v>
      </c>
      <c r="F35" s="153">
        <v>1.39</v>
      </c>
      <c r="G35" s="152">
        <v>3.59</v>
      </c>
      <c r="H35" s="152">
        <v>1.23</v>
      </c>
      <c r="I35" s="152">
        <v>1.44</v>
      </c>
      <c r="J35" s="153">
        <v>1.82</v>
      </c>
      <c r="K35" s="152">
        <v>1.2289212849639013</v>
      </c>
      <c r="L35" s="152">
        <v>1.2834338371716703</v>
      </c>
      <c r="M35" s="152">
        <v>1.5373848311916321</v>
      </c>
      <c r="N35" s="153">
        <v>1.3531480581175113</v>
      </c>
      <c r="O35" s="152"/>
      <c r="P35" s="256">
        <v>6.25</v>
      </c>
      <c r="Q35" s="154">
        <v>8.07</v>
      </c>
      <c r="R35" s="153">
        <v>5.4015917736491117</v>
      </c>
      <c r="S35" s="152"/>
      <c r="T35" s="137"/>
    </row>
    <row r="36" spans="2:20" s="128" customFormat="1" ht="14.85" customHeight="1" x14ac:dyDescent="0.2">
      <c r="B36" s="133" t="s">
        <v>28</v>
      </c>
      <c r="C36" s="152">
        <v>1.25</v>
      </c>
      <c r="D36" s="152">
        <v>1.97</v>
      </c>
      <c r="E36" s="152">
        <v>1.62</v>
      </c>
      <c r="F36" s="153">
        <v>1.37</v>
      </c>
      <c r="G36" s="152">
        <v>3.57</v>
      </c>
      <c r="H36" s="152">
        <v>1.22</v>
      </c>
      <c r="I36" s="152">
        <v>1.43</v>
      </c>
      <c r="J36" s="153">
        <v>1.81</v>
      </c>
      <c r="K36" s="152">
        <v>1.2217485297149013</v>
      </c>
      <c r="L36" s="152">
        <v>1.2752582420510654</v>
      </c>
      <c r="M36" s="152">
        <v>1.528322572012722</v>
      </c>
      <c r="N36" s="153">
        <v>1.3449111032022547</v>
      </c>
      <c r="O36" s="152"/>
      <c r="P36" s="151">
        <v>6.21</v>
      </c>
      <c r="Q36" s="152">
        <v>8.0299999999999994</v>
      </c>
      <c r="R36" s="153">
        <v>5.3687109165668012</v>
      </c>
      <c r="S36" s="152"/>
      <c r="T36" s="137"/>
    </row>
    <row r="37" spans="2:20" s="128" customFormat="1" ht="5.0999999999999996" customHeight="1" x14ac:dyDescent="0.2">
      <c r="B37" s="155"/>
      <c r="C37" s="156"/>
      <c r="D37" s="156"/>
      <c r="E37" s="156"/>
      <c r="F37" s="157"/>
      <c r="G37" s="156"/>
      <c r="H37" s="156"/>
      <c r="I37" s="156"/>
      <c r="J37" s="157"/>
      <c r="K37" s="156"/>
      <c r="L37" s="156"/>
      <c r="M37" s="156"/>
      <c r="N37" s="157"/>
      <c r="P37" s="155"/>
      <c r="Q37" s="156"/>
      <c r="R37" s="157"/>
      <c r="S37" s="152"/>
    </row>
    <row r="38" spans="2:20" s="128" customFormat="1" ht="11.25" x14ac:dyDescent="0.2"/>
    <row r="39" spans="2:20" s="128" customFormat="1" ht="11.25" x14ac:dyDescent="0.2">
      <c r="E39" s="135"/>
      <c r="F39" s="152"/>
      <c r="I39" s="135"/>
      <c r="J39" s="152"/>
      <c r="K39" s="152"/>
      <c r="L39" s="152"/>
      <c r="M39" s="152"/>
      <c r="N39" s="152"/>
    </row>
    <row r="40" spans="2:20" s="128" customFormat="1" ht="11.25" x14ac:dyDescent="0.2">
      <c r="F40" s="152"/>
      <c r="J40" s="152"/>
      <c r="K40" s="152"/>
      <c r="L40" s="152"/>
      <c r="M40" s="152"/>
      <c r="N40" s="152"/>
    </row>
    <row r="41" spans="2:20" s="128" customFormat="1" ht="11.25" x14ac:dyDescent="0.2"/>
  </sheetData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Footer>&amp;L&amp;1#&amp;"Calibri"&amp;11&amp;K000000Information Classification: Confidential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93A8F-C163-4285-A16B-4457BA9859A6}">
  <sheetPr>
    <tabColor theme="0" tint="-0.499984740745262"/>
    <pageSetUpPr fitToPage="1"/>
  </sheetPr>
  <dimension ref="B1:T19"/>
  <sheetViews>
    <sheetView showGridLines="0" zoomScaleNormal="100" zoomScaleSheetLayoutView="100" workbookViewId="0">
      <pane xSplit="2" ySplit="4" topLeftCell="C5" activePane="bottomRight" state="frozen"/>
      <selection pane="topRight" activeCell="K80" sqref="K80"/>
      <selection pane="bottomLeft" activeCell="K80" sqref="K80"/>
      <selection pane="bottomRight"/>
    </sheetView>
  </sheetViews>
  <sheetFormatPr defaultColWidth="11.42578125" defaultRowHeight="12.75" x14ac:dyDescent="0.2"/>
  <cols>
    <col min="1" max="1" width="1.5703125" style="119" customWidth="1"/>
    <col min="2" max="2" width="50.5703125" style="119" customWidth="1"/>
    <col min="3" max="14" width="7.5703125" style="119" customWidth="1"/>
    <col min="15" max="15" width="5" style="119" customWidth="1"/>
    <col min="16" max="18" width="9.42578125" style="119" customWidth="1"/>
    <col min="19" max="19" width="11.42578125" style="119"/>
    <col min="20" max="20" width="7.42578125" style="119" bestFit="1" customWidth="1"/>
    <col min="21" max="16384" width="11.42578125" style="119"/>
  </cols>
  <sheetData>
    <row r="1" spans="2:20" s="19" customFormat="1" ht="28.35" customHeight="1" x14ac:dyDescent="0.25">
      <c r="B1" s="1" t="s">
        <v>185</v>
      </c>
    </row>
    <row r="2" spans="2:20" s="3" customFormat="1" ht="13.35" customHeight="1" x14ac:dyDescent="0.25"/>
    <row r="3" spans="2:20" s="128" customFormat="1" ht="14.85" customHeight="1" x14ac:dyDescent="0.2">
      <c r="B3" s="123" t="s">
        <v>186</v>
      </c>
      <c r="C3" s="124">
        <v>2021</v>
      </c>
      <c r="D3" s="125">
        <v>2021</v>
      </c>
      <c r="E3" s="125">
        <v>2021</v>
      </c>
      <c r="F3" s="126">
        <v>2021</v>
      </c>
      <c r="G3" s="124">
        <v>2022</v>
      </c>
      <c r="H3" s="125">
        <v>2022</v>
      </c>
      <c r="I3" s="125">
        <v>2022</v>
      </c>
      <c r="J3" s="126">
        <v>2022</v>
      </c>
      <c r="K3" s="125">
        <v>2023</v>
      </c>
      <c r="L3" s="125">
        <v>2023</v>
      </c>
      <c r="M3" s="125">
        <v>2023</v>
      </c>
      <c r="N3" s="126">
        <v>2023</v>
      </c>
      <c r="O3" s="127"/>
      <c r="P3" s="124">
        <v>2021</v>
      </c>
      <c r="Q3" s="125">
        <v>2022</v>
      </c>
      <c r="R3" s="126">
        <v>2023</v>
      </c>
    </row>
    <row r="4" spans="2:20" s="128" customFormat="1" ht="14.85" customHeight="1" x14ac:dyDescent="0.2">
      <c r="B4" s="129"/>
      <c r="C4" s="130" t="s">
        <v>2</v>
      </c>
      <c r="D4" s="131" t="s">
        <v>3</v>
      </c>
      <c r="E4" s="131" t="s">
        <v>4</v>
      </c>
      <c r="F4" s="132" t="s">
        <v>5</v>
      </c>
      <c r="G4" s="130" t="s">
        <v>2</v>
      </c>
      <c r="H4" s="131" t="s">
        <v>3</v>
      </c>
      <c r="I4" s="131" t="s">
        <v>4</v>
      </c>
      <c r="J4" s="132" t="s">
        <v>5</v>
      </c>
      <c r="K4" s="131" t="s">
        <v>2</v>
      </c>
      <c r="L4" s="131" t="s">
        <v>3</v>
      </c>
      <c r="M4" s="131" t="s">
        <v>4</v>
      </c>
      <c r="N4" s="132" t="s">
        <v>5</v>
      </c>
      <c r="O4" s="127"/>
      <c r="P4" s="130" t="s">
        <v>6</v>
      </c>
      <c r="Q4" s="131" t="s">
        <v>6</v>
      </c>
      <c r="R4" s="132" t="s">
        <v>6</v>
      </c>
    </row>
    <row r="5" spans="2:20" s="3" customFormat="1" ht="8.1" customHeight="1" x14ac:dyDescent="0.2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20" s="128" customFormat="1" ht="18" customHeight="1" x14ac:dyDescent="0.2">
      <c r="B6" s="123" t="s">
        <v>189</v>
      </c>
      <c r="C6" s="162"/>
      <c r="D6" s="163"/>
      <c r="E6" s="163"/>
      <c r="F6" s="164"/>
      <c r="G6" s="162"/>
      <c r="H6" s="163"/>
      <c r="I6" s="163"/>
      <c r="J6" s="164"/>
      <c r="K6" s="163"/>
      <c r="L6" s="163"/>
      <c r="M6" s="163"/>
      <c r="N6" s="164"/>
      <c r="O6" s="135"/>
      <c r="P6" s="162"/>
      <c r="Q6" s="163"/>
      <c r="R6" s="164"/>
      <c r="S6" s="152"/>
      <c r="T6" s="137"/>
    </row>
    <row r="7" spans="2:20" s="128" customFormat="1" ht="14.25" customHeight="1" x14ac:dyDescent="0.2">
      <c r="B7" s="150" t="s">
        <v>190</v>
      </c>
      <c r="C7" s="134"/>
      <c r="D7" s="135"/>
      <c r="E7" s="135"/>
      <c r="F7" s="136"/>
      <c r="G7" s="134"/>
      <c r="H7" s="135"/>
      <c r="I7" s="135"/>
      <c r="J7" s="136"/>
      <c r="K7" s="135"/>
      <c r="L7" s="135"/>
      <c r="M7" s="135"/>
      <c r="N7" s="136"/>
      <c r="O7" s="135"/>
      <c r="P7" s="134"/>
      <c r="Q7" s="135"/>
      <c r="R7" s="136"/>
      <c r="S7" s="152"/>
      <c r="T7" s="137"/>
    </row>
    <row r="8" spans="2:20" s="128" customFormat="1" ht="14.85" customHeight="1" x14ac:dyDescent="0.2">
      <c r="B8" s="133" t="s">
        <v>187</v>
      </c>
      <c r="C8" s="151">
        <v>10.117599999999999</v>
      </c>
      <c r="D8" s="152">
        <v>10.1281</v>
      </c>
      <c r="E8" s="152">
        <v>10.1515</v>
      </c>
      <c r="F8" s="153">
        <v>10.1449</v>
      </c>
      <c r="G8" s="151">
        <v>10.551399999999999</v>
      </c>
      <c r="H8" s="152">
        <v>10.4787</v>
      </c>
      <c r="I8" s="152">
        <v>10.528700000000001</v>
      </c>
      <c r="J8" s="153">
        <v>10.631699999999999</v>
      </c>
      <c r="K8" s="152">
        <v>11.196899999999999</v>
      </c>
      <c r="L8" s="152">
        <v>11.323500000000003</v>
      </c>
      <c r="M8" s="152">
        <v>11.475800000000001</v>
      </c>
      <c r="N8" s="153">
        <v>11.4765</v>
      </c>
      <c r="O8" s="135"/>
      <c r="P8" s="151">
        <v>10.1449</v>
      </c>
      <c r="Q8" s="152">
        <v>10.631699999999999</v>
      </c>
      <c r="R8" s="153">
        <v>11.4765</v>
      </c>
      <c r="S8" s="152"/>
      <c r="T8" s="137"/>
    </row>
    <row r="9" spans="2:20" s="128" customFormat="1" ht="17.25" customHeight="1" x14ac:dyDescent="0.2">
      <c r="B9" s="150" t="s">
        <v>188</v>
      </c>
      <c r="C9" s="134"/>
      <c r="D9" s="135"/>
      <c r="E9" s="135"/>
      <c r="F9" s="136"/>
      <c r="G9" s="134"/>
      <c r="H9" s="135"/>
      <c r="I9" s="135"/>
      <c r="J9" s="136"/>
      <c r="K9" s="135"/>
      <c r="L9" s="135"/>
      <c r="M9" s="135"/>
      <c r="N9" s="153"/>
      <c r="O9" s="135"/>
      <c r="P9" s="134"/>
      <c r="Q9" s="135"/>
      <c r="R9" s="136"/>
      <c r="S9" s="152"/>
      <c r="T9" s="137"/>
    </row>
    <row r="10" spans="2:20" s="128" customFormat="1" ht="14.85" customHeight="1" x14ac:dyDescent="0.2">
      <c r="B10" s="133" t="s">
        <v>187</v>
      </c>
      <c r="C10" s="151">
        <v>10.11758600237248</v>
      </c>
      <c r="D10" s="152">
        <v>10.138039599804101</v>
      </c>
      <c r="E10" s="152">
        <v>10.194920917799063</v>
      </c>
      <c r="F10" s="153">
        <v>10.126993214588635</v>
      </c>
      <c r="G10" s="151">
        <v>10.551445307525785</v>
      </c>
      <c r="H10" s="152">
        <v>10.40897</v>
      </c>
      <c r="I10" s="152">
        <v>10.621833417274479</v>
      </c>
      <c r="J10" s="153">
        <v>10.923215322717679</v>
      </c>
      <c r="K10" s="152">
        <v>11.196899999999999</v>
      </c>
      <c r="L10" s="152">
        <v>11.44558698230634</v>
      </c>
      <c r="M10" s="152">
        <v>11.766749281977084</v>
      </c>
      <c r="N10" s="153">
        <v>11.478541681032377</v>
      </c>
      <c r="O10" s="135"/>
      <c r="P10" s="134"/>
      <c r="Q10" s="135"/>
      <c r="R10" s="136"/>
      <c r="S10" s="152"/>
      <c r="T10" s="137"/>
    </row>
    <row r="11" spans="2:20" s="128" customFormat="1" ht="14.85" customHeight="1" x14ac:dyDescent="0.2">
      <c r="B11" s="133"/>
      <c r="C11" s="151"/>
      <c r="D11" s="152"/>
      <c r="E11" s="152"/>
      <c r="F11" s="153"/>
      <c r="G11" s="151"/>
      <c r="H11" s="152"/>
      <c r="I11" s="152"/>
      <c r="J11" s="153"/>
      <c r="K11" s="152"/>
      <c r="L11" s="152"/>
      <c r="M11" s="152"/>
      <c r="N11" s="153"/>
      <c r="O11" s="135"/>
      <c r="P11" s="134"/>
      <c r="Q11" s="135"/>
      <c r="R11" s="136"/>
      <c r="S11" s="152"/>
      <c r="T11" s="137"/>
    </row>
    <row r="12" spans="2:20" s="128" customFormat="1" ht="14.85" customHeight="1" x14ac:dyDescent="0.2">
      <c r="B12" s="361" t="s">
        <v>191</v>
      </c>
      <c r="C12" s="134"/>
      <c r="D12" s="135"/>
      <c r="E12" s="135"/>
      <c r="F12" s="136"/>
      <c r="G12" s="134"/>
      <c r="H12" s="135"/>
      <c r="I12" s="135"/>
      <c r="J12" s="136"/>
      <c r="K12" s="135"/>
      <c r="L12" s="135"/>
      <c r="M12" s="135"/>
      <c r="N12" s="136"/>
      <c r="O12" s="135"/>
      <c r="P12" s="134"/>
      <c r="Q12" s="135"/>
      <c r="R12" s="136"/>
      <c r="S12" s="152"/>
      <c r="T12" s="137"/>
    </row>
    <row r="13" spans="2:20" s="128" customFormat="1" ht="14.85" customHeight="1" x14ac:dyDescent="0.2">
      <c r="B13" s="150" t="s">
        <v>192</v>
      </c>
      <c r="C13" s="134"/>
      <c r="D13" s="135"/>
      <c r="E13" s="135"/>
      <c r="F13" s="136"/>
      <c r="G13" s="134"/>
      <c r="H13" s="135"/>
      <c r="I13" s="135"/>
      <c r="J13" s="136"/>
      <c r="K13" s="135"/>
      <c r="L13" s="135"/>
      <c r="M13" s="135"/>
      <c r="N13" s="136"/>
      <c r="O13" s="135"/>
      <c r="P13" s="134"/>
      <c r="Q13" s="135"/>
      <c r="R13" s="136"/>
      <c r="S13" s="152"/>
      <c r="T13" s="137"/>
    </row>
    <row r="14" spans="2:20" s="128" customFormat="1" ht="14.85" customHeight="1" x14ac:dyDescent="0.2">
      <c r="B14" s="133" t="s">
        <v>187</v>
      </c>
      <c r="C14" s="151">
        <v>10.2376</v>
      </c>
      <c r="D14" s="152">
        <v>10.1249</v>
      </c>
      <c r="E14" s="152">
        <v>10.201000000000001</v>
      </c>
      <c r="F14" s="153">
        <v>10.226900000000001</v>
      </c>
      <c r="G14" s="151">
        <v>10.3384</v>
      </c>
      <c r="H14" s="152">
        <v>10.680099999999999</v>
      </c>
      <c r="I14" s="152">
        <v>10.9177</v>
      </c>
      <c r="J14" s="153">
        <v>11.128299999999999</v>
      </c>
      <c r="K14" s="152">
        <v>11.276</v>
      </c>
      <c r="L14" s="152">
        <v>11.791700000000001</v>
      </c>
      <c r="M14" s="152">
        <v>11.4923</v>
      </c>
      <c r="N14" s="153">
        <v>11.096</v>
      </c>
      <c r="O14" s="135"/>
      <c r="P14" s="151">
        <v>10.226900000000001</v>
      </c>
      <c r="Q14" s="152">
        <v>11.128299999999999</v>
      </c>
      <c r="R14" s="153">
        <v>11.096</v>
      </c>
      <c r="S14" s="152"/>
      <c r="T14" s="137"/>
    </row>
    <row r="15" spans="2:20" s="128" customFormat="1" ht="5.0999999999999996" customHeight="1" x14ac:dyDescent="0.2">
      <c r="B15" s="155"/>
      <c r="C15" s="155"/>
      <c r="D15" s="156"/>
      <c r="E15" s="156"/>
      <c r="F15" s="157"/>
      <c r="G15" s="155"/>
      <c r="H15" s="156"/>
      <c r="I15" s="156"/>
      <c r="J15" s="157"/>
      <c r="K15" s="156"/>
      <c r="L15" s="156"/>
      <c r="M15" s="156"/>
      <c r="N15" s="157"/>
      <c r="P15" s="155"/>
      <c r="Q15" s="156"/>
      <c r="R15" s="157"/>
      <c r="S15" s="152"/>
    </row>
    <row r="16" spans="2:20" s="128" customFormat="1" ht="15" x14ac:dyDescent="0.2">
      <c r="B16" s="357"/>
      <c r="C16" s="358"/>
      <c r="D16" s="358"/>
      <c r="E16" s="358"/>
      <c r="F16" s="358"/>
      <c r="G16" s="358"/>
      <c r="H16" s="358"/>
      <c r="I16" s="358"/>
      <c r="J16" s="358"/>
      <c r="K16" s="358"/>
      <c r="L16" s="358"/>
      <c r="M16" s="358"/>
      <c r="N16" s="358"/>
      <c r="O16" s="358"/>
      <c r="P16" s="358"/>
      <c r="Q16" s="358"/>
    </row>
    <row r="17" spans="10:10" s="128" customFormat="1" ht="11.25" x14ac:dyDescent="0.2"/>
    <row r="18" spans="10:10" s="128" customFormat="1" ht="11.25" x14ac:dyDescent="0.2">
      <c r="J18" s="288"/>
    </row>
    <row r="19" spans="10:10" s="128" customFormat="1" ht="11.25" x14ac:dyDescent="0.2"/>
  </sheetData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Footer>&amp;L&amp;1#&amp;"Calibri"&amp;11&amp;K000000Information Classification: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96557-09D4-46E7-B87F-4D5C0F7498DB}">
  <sheetPr>
    <pageSetUpPr fitToPage="1"/>
  </sheetPr>
  <dimension ref="B1:X97"/>
  <sheetViews>
    <sheetView showGridLines="0" zoomScaleNormal="100" zoomScaleSheetLayoutView="100" workbookViewId="0">
      <pane xSplit="2" ySplit="4" topLeftCell="C5" activePane="bottomRight" state="frozen"/>
      <selection pane="topRight" activeCell="F56" sqref="F56"/>
      <selection pane="bottomLeft" activeCell="F56" sqref="F56"/>
      <selection pane="bottomRight"/>
    </sheetView>
  </sheetViews>
  <sheetFormatPr defaultColWidth="11.42578125" defaultRowHeight="12.75" x14ac:dyDescent="0.2"/>
  <cols>
    <col min="1" max="1" width="1.5703125" style="119" customWidth="1"/>
    <col min="2" max="2" width="50.5703125" style="119" customWidth="1"/>
    <col min="3" max="14" width="7.5703125" style="119" customWidth="1"/>
    <col min="15" max="16384" width="11.42578125" style="119"/>
  </cols>
  <sheetData>
    <row r="1" spans="2:24" s="19" customFormat="1" ht="28.15" customHeight="1" x14ac:dyDescent="0.25">
      <c r="B1" s="1" t="s">
        <v>31</v>
      </c>
    </row>
    <row r="2" spans="2:24" s="3" customFormat="1" ht="13.15" customHeight="1" x14ac:dyDescent="0.25"/>
    <row r="3" spans="2:24" s="128" customFormat="1" ht="14.65" customHeight="1" x14ac:dyDescent="0.2">
      <c r="B3" s="123" t="s">
        <v>29</v>
      </c>
      <c r="C3" s="125">
        <v>2021</v>
      </c>
      <c r="D3" s="125">
        <v>2021</v>
      </c>
      <c r="E3" s="125">
        <v>2021</v>
      </c>
      <c r="F3" s="125">
        <v>2021</v>
      </c>
      <c r="G3" s="124">
        <v>2022</v>
      </c>
      <c r="H3" s="125">
        <v>2022</v>
      </c>
      <c r="I3" s="125">
        <v>2022</v>
      </c>
      <c r="J3" s="126">
        <v>2022</v>
      </c>
      <c r="K3" s="124">
        <v>2023</v>
      </c>
      <c r="L3" s="125">
        <v>2023</v>
      </c>
      <c r="M3" s="125">
        <v>2023</v>
      </c>
      <c r="N3" s="126">
        <v>2023</v>
      </c>
    </row>
    <row r="4" spans="2:24" s="128" customFormat="1" ht="14.65" customHeight="1" x14ac:dyDescent="0.2">
      <c r="B4" s="129" t="s">
        <v>1</v>
      </c>
      <c r="C4" s="158" t="s">
        <v>32</v>
      </c>
      <c r="D4" s="159" t="s">
        <v>33</v>
      </c>
      <c r="E4" s="159" t="s">
        <v>34</v>
      </c>
      <c r="F4" s="160" t="s">
        <v>35</v>
      </c>
      <c r="G4" s="159" t="s">
        <v>32</v>
      </c>
      <c r="H4" s="159" t="s">
        <v>33</v>
      </c>
      <c r="I4" s="159" t="s">
        <v>34</v>
      </c>
      <c r="J4" s="160" t="s">
        <v>35</v>
      </c>
      <c r="K4" s="159" t="s">
        <v>32</v>
      </c>
      <c r="L4" s="159" t="s">
        <v>33</v>
      </c>
      <c r="M4" s="159" t="s">
        <v>34</v>
      </c>
      <c r="N4" s="160" t="s">
        <v>35</v>
      </c>
    </row>
    <row r="5" spans="2:24" s="3" customFormat="1" ht="8.1" customHeight="1" x14ac:dyDescent="0.25">
      <c r="B5" s="12"/>
      <c r="C5" s="13"/>
      <c r="D5" s="13"/>
      <c r="E5" s="13"/>
      <c r="F5" s="13"/>
      <c r="G5" s="13"/>
      <c r="H5" s="13"/>
      <c r="I5" s="13"/>
      <c r="J5" s="12"/>
      <c r="K5" s="13"/>
      <c r="L5" s="13"/>
      <c r="M5" s="13"/>
      <c r="N5" s="12"/>
    </row>
    <row r="6" spans="2:24" s="295" customFormat="1" ht="14.65" customHeight="1" x14ac:dyDescent="0.2">
      <c r="B6" s="292" t="s">
        <v>36</v>
      </c>
      <c r="C6" s="293"/>
      <c r="D6" s="293"/>
      <c r="E6" s="293"/>
      <c r="F6" s="293"/>
      <c r="G6" s="293"/>
      <c r="H6" s="293"/>
      <c r="I6" s="293"/>
      <c r="J6" s="294"/>
      <c r="K6" s="293"/>
      <c r="L6" s="293"/>
      <c r="M6" s="293"/>
      <c r="N6" s="294"/>
    </row>
    <row r="7" spans="2:24" s="300" customFormat="1" ht="25.15" customHeight="1" x14ac:dyDescent="0.2">
      <c r="B7" s="296" t="s">
        <v>37</v>
      </c>
      <c r="C7" s="297">
        <v>29697.986000000001</v>
      </c>
      <c r="D7" s="298">
        <v>29671.737000000001</v>
      </c>
      <c r="E7" s="298">
        <v>29689.425999999999</v>
      </c>
      <c r="F7" s="299">
        <v>29695.435000000001</v>
      </c>
      <c r="G7" s="298">
        <v>29721.3356401376</v>
      </c>
      <c r="H7" s="298">
        <v>29800.840899593983</v>
      </c>
      <c r="I7" s="298">
        <v>29856.118614404037</v>
      </c>
      <c r="J7" s="299">
        <v>29905.113000000001</v>
      </c>
      <c r="K7" s="298">
        <v>29939.467582599751</v>
      </c>
      <c r="L7" s="298">
        <v>30059.469061511089</v>
      </c>
      <c r="M7" s="298">
        <v>29989.768403026068</v>
      </c>
      <c r="N7" s="299">
        <v>29897.515617063938</v>
      </c>
      <c r="O7" s="298"/>
      <c r="P7" s="298"/>
      <c r="Q7" s="298"/>
      <c r="R7" s="298"/>
      <c r="S7" s="298"/>
      <c r="T7" s="298"/>
      <c r="U7" s="298"/>
      <c r="V7" s="298"/>
      <c r="X7" s="298"/>
    </row>
    <row r="8" spans="2:24" s="300" customFormat="1" ht="14.65" customHeight="1" x14ac:dyDescent="0.2">
      <c r="B8" s="296" t="s">
        <v>38</v>
      </c>
      <c r="C8" s="297">
        <v>17282.791000000001</v>
      </c>
      <c r="D8" s="298">
        <v>16776.240000000002</v>
      </c>
      <c r="E8" s="298">
        <v>16207.27</v>
      </c>
      <c r="F8" s="299">
        <v>15805.558000000001</v>
      </c>
      <c r="G8" s="298">
        <v>15290.153998913185</v>
      </c>
      <c r="H8" s="298">
        <v>14791.745564718547</v>
      </c>
      <c r="I8" s="298">
        <v>14297.984556824405</v>
      </c>
      <c r="J8" s="299">
        <v>13835.262000000001</v>
      </c>
      <c r="K8" s="298">
        <v>13340.260472771071</v>
      </c>
      <c r="L8" s="298">
        <v>12865.233730326179</v>
      </c>
      <c r="M8" s="298">
        <v>13047.671951358087</v>
      </c>
      <c r="N8" s="299">
        <v>12682.646203240582</v>
      </c>
      <c r="O8" s="298"/>
      <c r="P8" s="298"/>
      <c r="Q8" s="298"/>
      <c r="R8" s="298"/>
      <c r="S8" s="298"/>
      <c r="T8" s="298"/>
      <c r="U8" s="298"/>
      <c r="V8" s="298"/>
      <c r="X8" s="298"/>
    </row>
    <row r="9" spans="2:24" s="300" customFormat="1" ht="14.65" customHeight="1" x14ac:dyDescent="0.2">
      <c r="B9" s="301" t="s">
        <v>39</v>
      </c>
      <c r="C9" s="302">
        <v>46980.777000000002</v>
      </c>
      <c r="D9" s="303">
        <v>46447.976999999999</v>
      </c>
      <c r="E9" s="303">
        <v>45896.696000000004</v>
      </c>
      <c r="F9" s="304">
        <v>45500.993000000002</v>
      </c>
      <c r="G9" s="303">
        <v>45011.489639050786</v>
      </c>
      <c r="H9" s="303">
        <v>44592.586464312531</v>
      </c>
      <c r="I9" s="303">
        <v>44154.103171228446</v>
      </c>
      <c r="J9" s="304">
        <v>43740.375</v>
      </c>
      <c r="K9" s="303">
        <v>43279.728055370819</v>
      </c>
      <c r="L9" s="303">
        <v>42924.702791837262</v>
      </c>
      <c r="M9" s="303">
        <v>43037.440354384147</v>
      </c>
      <c r="N9" s="304">
        <v>42580.161820304529</v>
      </c>
      <c r="O9" s="298"/>
      <c r="P9" s="298"/>
      <c r="Q9" s="298"/>
      <c r="R9" s="298"/>
      <c r="S9" s="298"/>
      <c r="T9" s="298"/>
      <c r="U9" s="298"/>
      <c r="V9" s="298"/>
      <c r="X9" s="298"/>
    </row>
    <row r="10" spans="2:24" s="300" customFormat="1" ht="25.15" customHeight="1" x14ac:dyDescent="0.2">
      <c r="B10" s="296" t="s">
        <v>40</v>
      </c>
      <c r="C10" s="297">
        <v>7523.07</v>
      </c>
      <c r="D10" s="298">
        <v>7490.0929999999998</v>
      </c>
      <c r="E10" s="298">
        <v>7590.36</v>
      </c>
      <c r="F10" s="299">
        <v>7824.5590000000002</v>
      </c>
      <c r="G10" s="298">
        <v>7822.4675449049755</v>
      </c>
      <c r="H10" s="298">
        <v>7898.1952987140548</v>
      </c>
      <c r="I10" s="298">
        <v>7882.8939634456674</v>
      </c>
      <c r="J10" s="299">
        <v>8219.8729999999996</v>
      </c>
      <c r="K10" s="298">
        <v>8592.4103258503073</v>
      </c>
      <c r="L10" s="298">
        <v>8835.5981810919293</v>
      </c>
      <c r="M10" s="298">
        <v>8746.9848086474758</v>
      </c>
      <c r="N10" s="299">
        <v>8985.810827513229</v>
      </c>
      <c r="O10" s="298"/>
      <c r="P10" s="362" t="s">
        <v>194</v>
      </c>
      <c r="Q10" s="298"/>
      <c r="R10" s="298"/>
      <c r="S10" s="298"/>
      <c r="T10" s="298"/>
      <c r="U10" s="298"/>
      <c r="V10" s="298"/>
      <c r="X10" s="298"/>
    </row>
    <row r="11" spans="2:24" s="300" customFormat="1" ht="14.65" customHeight="1" x14ac:dyDescent="0.2">
      <c r="B11" s="296" t="s">
        <v>41</v>
      </c>
      <c r="C11" s="297">
        <v>5288.4340000000002</v>
      </c>
      <c r="D11" s="298">
        <v>5037.665</v>
      </c>
      <c r="E11" s="298">
        <v>4805.9750000000004</v>
      </c>
      <c r="F11" s="299">
        <v>5407.9449999999997</v>
      </c>
      <c r="G11" s="298">
        <v>5250.6684808545715</v>
      </c>
      <c r="H11" s="298">
        <v>5135.7238600417268</v>
      </c>
      <c r="I11" s="298">
        <v>4990.257531949067</v>
      </c>
      <c r="J11" s="299">
        <v>5422.0370000000003</v>
      </c>
      <c r="K11" s="298">
        <v>5040.2131528875625</v>
      </c>
      <c r="L11" s="298">
        <v>4943.6228875773895</v>
      </c>
      <c r="M11" s="298">
        <v>4800.8746648412298</v>
      </c>
      <c r="N11" s="299">
        <v>4216.1075450765602</v>
      </c>
      <c r="O11" s="298"/>
      <c r="P11" s="362"/>
      <c r="Q11" s="298"/>
      <c r="R11" s="298"/>
      <c r="S11" s="298"/>
      <c r="T11" s="298"/>
      <c r="U11" s="298"/>
      <c r="V11" s="298"/>
      <c r="X11" s="298"/>
    </row>
    <row r="12" spans="2:24" s="300" customFormat="1" ht="14.65" customHeight="1" x14ac:dyDescent="0.2">
      <c r="B12" s="301" t="s">
        <v>42</v>
      </c>
      <c r="C12" s="302">
        <v>12811.504000000001</v>
      </c>
      <c r="D12" s="303">
        <v>12527.758</v>
      </c>
      <c r="E12" s="303">
        <v>12396.334999999999</v>
      </c>
      <c r="F12" s="304">
        <v>13232.504000000001</v>
      </c>
      <c r="G12" s="303">
        <v>13073.136025759548</v>
      </c>
      <c r="H12" s="303">
        <v>13033.919158755782</v>
      </c>
      <c r="I12" s="303">
        <v>12873.151495394734</v>
      </c>
      <c r="J12" s="304">
        <v>13641.91</v>
      </c>
      <c r="K12" s="303">
        <v>13632.623478737871</v>
      </c>
      <c r="L12" s="303">
        <v>13779.221068669318</v>
      </c>
      <c r="M12" s="303">
        <v>13547.859473488705</v>
      </c>
      <c r="N12" s="304">
        <v>13201.918372589789</v>
      </c>
      <c r="P12" s="362" t="s">
        <v>193</v>
      </c>
      <c r="Q12" s="298"/>
      <c r="R12" s="298"/>
      <c r="S12" s="298"/>
      <c r="T12" s="298"/>
      <c r="U12" s="298"/>
      <c r="V12" s="298"/>
      <c r="X12" s="298"/>
    </row>
    <row r="13" spans="2:24" s="300" customFormat="1" ht="25.15" customHeight="1" x14ac:dyDescent="0.2">
      <c r="B13" s="296" t="s">
        <v>43</v>
      </c>
      <c r="C13" s="297">
        <v>7170.0720000000001</v>
      </c>
      <c r="D13" s="298">
        <v>7113.2520000000004</v>
      </c>
      <c r="E13" s="298">
        <v>7.081000000000131</v>
      </c>
      <c r="F13" s="299">
        <v>6.761000000000422</v>
      </c>
      <c r="G13" s="298">
        <v>7.2397986364183895</v>
      </c>
      <c r="H13" s="298">
        <v>5.9165026294168541</v>
      </c>
      <c r="I13" s="298">
        <v>5.9833546469933339</v>
      </c>
      <c r="J13" s="299">
        <v>6.085</v>
      </c>
      <c r="K13" s="298">
        <v>5.7795213988911369</v>
      </c>
      <c r="L13" s="298">
        <v>5.7241616900798968</v>
      </c>
      <c r="M13" s="298">
        <v>5.6179548678805622</v>
      </c>
      <c r="N13" s="299">
        <v>6.074414113898551</v>
      </c>
      <c r="O13" s="298"/>
      <c r="P13" s="298"/>
      <c r="Q13" s="298"/>
      <c r="R13" s="298"/>
      <c r="S13" s="298"/>
      <c r="T13" s="298"/>
      <c r="U13" s="298"/>
      <c r="V13" s="298"/>
      <c r="X13" s="298"/>
    </row>
    <row r="14" spans="2:24" s="300" customFormat="1" ht="14.65" customHeight="1" x14ac:dyDescent="0.2">
      <c r="B14" s="296" t="s">
        <v>44</v>
      </c>
      <c r="C14" s="297">
        <v>706.50999999999976</v>
      </c>
      <c r="D14" s="298">
        <v>658.85299999999995</v>
      </c>
      <c r="E14" s="298">
        <v>690.92199999999957</v>
      </c>
      <c r="F14" s="299">
        <v>757.6260000000002</v>
      </c>
      <c r="G14" s="298">
        <v>655.91808897270403</v>
      </c>
      <c r="H14" s="298">
        <v>850.03327075318305</v>
      </c>
      <c r="I14" s="298">
        <v>725.20680425341993</v>
      </c>
      <c r="J14" s="299">
        <v>957.19994409431899</v>
      </c>
      <c r="K14" s="298">
        <v>917.99301171305069</v>
      </c>
      <c r="L14" s="298">
        <v>984.61800481234548</v>
      </c>
      <c r="M14" s="298">
        <v>992.75322437878867</v>
      </c>
      <c r="N14" s="299">
        <v>1043.9197485288801</v>
      </c>
      <c r="O14" s="298"/>
      <c r="P14" s="298"/>
      <c r="Q14" s="298"/>
      <c r="R14" s="298"/>
      <c r="S14" s="298"/>
      <c r="T14" s="298"/>
      <c r="U14" s="298"/>
      <c r="V14" s="298"/>
      <c r="X14" s="298"/>
    </row>
    <row r="15" spans="2:24" s="300" customFormat="1" ht="14.65" customHeight="1" x14ac:dyDescent="0.2">
      <c r="B15" s="296" t="s">
        <v>45</v>
      </c>
      <c r="C15" s="297">
        <v>500.06</v>
      </c>
      <c r="D15" s="298">
        <v>494.745</v>
      </c>
      <c r="E15" s="298">
        <v>487.28699999999998</v>
      </c>
      <c r="F15" s="299">
        <v>505.2</v>
      </c>
      <c r="G15" s="298">
        <v>518.03359822728805</v>
      </c>
      <c r="H15" s="298">
        <v>544.61937568666508</v>
      </c>
      <c r="I15" s="298">
        <v>583.99620212341802</v>
      </c>
      <c r="J15" s="299">
        <v>632.93600000000004</v>
      </c>
      <c r="K15" s="298">
        <v>666.20025597739993</v>
      </c>
      <c r="L15" s="298">
        <v>687.36210132389806</v>
      </c>
      <c r="M15" s="298">
        <v>756.76331673791594</v>
      </c>
      <c r="N15" s="299">
        <v>810.13777012911999</v>
      </c>
      <c r="O15" s="298"/>
      <c r="P15" s="298"/>
      <c r="Q15" s="298"/>
      <c r="R15" s="298"/>
      <c r="S15" s="298"/>
      <c r="T15" s="298"/>
      <c r="U15" s="298"/>
      <c r="V15" s="298"/>
      <c r="X15" s="298"/>
    </row>
    <row r="16" spans="2:24" s="300" customFormat="1" ht="14.65" customHeight="1" x14ac:dyDescent="0.2">
      <c r="B16" s="296" t="s">
        <v>46</v>
      </c>
      <c r="C16" s="297">
        <v>192.54900000000001</v>
      </c>
      <c r="D16" s="298">
        <v>185.042</v>
      </c>
      <c r="E16" s="298">
        <v>174.25700000000001</v>
      </c>
      <c r="F16" s="299">
        <v>163.518</v>
      </c>
      <c r="G16" s="298">
        <v>145.16964993799999</v>
      </c>
      <c r="H16" s="298">
        <v>123.4078867445</v>
      </c>
      <c r="I16" s="298">
        <v>108.0547097465</v>
      </c>
      <c r="J16" s="299">
        <v>81.287000000000006</v>
      </c>
      <c r="K16" s="298">
        <v>57.852709122279997</v>
      </c>
      <c r="L16" s="298">
        <v>52.069216842300996</v>
      </c>
      <c r="M16" s="298">
        <v>44.526712952219</v>
      </c>
      <c r="N16" s="299">
        <v>103.691881972</v>
      </c>
      <c r="O16" s="298"/>
      <c r="P16" s="298"/>
      <c r="Q16" s="298"/>
      <c r="R16" s="298"/>
      <c r="S16" s="298"/>
      <c r="T16" s="298"/>
      <c r="U16" s="298"/>
      <c r="V16" s="298"/>
      <c r="X16" s="298"/>
    </row>
    <row r="17" spans="2:24" s="300" customFormat="1" ht="14.65" customHeight="1" x14ac:dyDescent="0.2">
      <c r="B17" s="305" t="s">
        <v>47</v>
      </c>
      <c r="C17" s="306">
        <v>68361.471999999994</v>
      </c>
      <c r="D17" s="307">
        <v>67427.626999999993</v>
      </c>
      <c r="E17" s="307">
        <v>59652.577999999994</v>
      </c>
      <c r="F17" s="308">
        <v>60166.601999999999</v>
      </c>
      <c r="G17" s="307">
        <v>59410.985189855142</v>
      </c>
      <c r="H17" s="307">
        <v>59150.471047796513</v>
      </c>
      <c r="I17" s="307">
        <v>58450.483861431472</v>
      </c>
      <c r="J17" s="308">
        <v>59059.781116707934</v>
      </c>
      <c r="K17" s="307">
        <v>58560.164757595434</v>
      </c>
      <c r="L17" s="307">
        <v>58433.68449479797</v>
      </c>
      <c r="M17" s="307">
        <v>58384.948519463542</v>
      </c>
      <c r="N17" s="308">
        <v>57745.891661777336</v>
      </c>
      <c r="O17" s="298"/>
      <c r="P17" s="298"/>
      <c r="Q17" s="298"/>
      <c r="R17" s="298"/>
      <c r="S17" s="298"/>
      <c r="T17" s="298"/>
      <c r="U17" s="298"/>
      <c r="V17" s="298"/>
      <c r="X17" s="298"/>
    </row>
    <row r="18" spans="2:24" s="300" customFormat="1" ht="25.15" customHeight="1" x14ac:dyDescent="0.2">
      <c r="B18" s="296" t="s">
        <v>48</v>
      </c>
      <c r="C18" s="297">
        <v>887.90599999999995</v>
      </c>
      <c r="D18" s="298">
        <v>806.10299999999995</v>
      </c>
      <c r="E18" s="298">
        <v>757.81799999999998</v>
      </c>
      <c r="F18" s="299">
        <v>768.70600000000002</v>
      </c>
      <c r="G18" s="298">
        <v>912.83842308264786</v>
      </c>
      <c r="H18" s="298">
        <v>1099.266247460748</v>
      </c>
      <c r="I18" s="298">
        <v>1078.115736717346</v>
      </c>
      <c r="J18" s="299">
        <v>1254.1569999999999</v>
      </c>
      <c r="K18" s="298">
        <v>1115.7249725087599</v>
      </c>
      <c r="L18" s="298">
        <v>1051.5429568896441</v>
      </c>
      <c r="M18" s="298">
        <v>1026.896081360233</v>
      </c>
      <c r="N18" s="299">
        <v>823.59052397207995</v>
      </c>
      <c r="O18" s="298"/>
      <c r="P18" s="298"/>
      <c r="Q18" s="298"/>
      <c r="R18" s="298"/>
      <c r="S18" s="298"/>
      <c r="T18" s="298"/>
      <c r="U18" s="298"/>
      <c r="V18" s="298"/>
      <c r="X18" s="298"/>
    </row>
    <row r="19" spans="2:24" s="300" customFormat="1" ht="14.65" customHeight="1" x14ac:dyDescent="0.2">
      <c r="B19" s="296" t="s">
        <v>49</v>
      </c>
      <c r="C19" s="297">
        <v>1641.9449999999999</v>
      </c>
      <c r="D19" s="298">
        <v>1664.9880000000001</v>
      </c>
      <c r="E19" s="298">
        <v>1650.307</v>
      </c>
      <c r="F19" s="299">
        <v>1796.127</v>
      </c>
      <c r="G19" s="298">
        <v>1673.3741856484762</v>
      </c>
      <c r="H19" s="298">
        <v>1885.2358233539769</v>
      </c>
      <c r="I19" s="298">
        <v>1852.0888679144152</v>
      </c>
      <c r="J19" s="299">
        <v>1986.3969999999999</v>
      </c>
      <c r="K19" s="298">
        <v>1855.4575241652001</v>
      </c>
      <c r="L19" s="298">
        <v>2049.0966847506247</v>
      </c>
      <c r="M19" s="298">
        <v>2049.9376957675977</v>
      </c>
      <c r="N19" s="299">
        <v>2111.0360331962402</v>
      </c>
      <c r="O19" s="298"/>
      <c r="P19" s="298"/>
      <c r="Q19" s="298"/>
      <c r="R19" s="298"/>
      <c r="S19" s="298"/>
      <c r="T19" s="298"/>
      <c r="U19" s="298"/>
      <c r="V19" s="298"/>
      <c r="X19" s="298"/>
    </row>
    <row r="20" spans="2:24" s="300" customFormat="1" ht="14.65" customHeight="1" x14ac:dyDescent="0.2">
      <c r="B20" s="296" t="s">
        <v>50</v>
      </c>
      <c r="C20" s="297">
        <v>3176.9940000000001</v>
      </c>
      <c r="D20" s="298">
        <v>2967.2269999999999</v>
      </c>
      <c r="E20" s="298">
        <v>2949.6579999999999</v>
      </c>
      <c r="F20" s="299">
        <v>3182.0250000000001</v>
      </c>
      <c r="G20" s="298">
        <v>3178.5711444465464</v>
      </c>
      <c r="H20" s="298">
        <v>3417.5996229256116</v>
      </c>
      <c r="I20" s="298">
        <v>3959.4568514875541</v>
      </c>
      <c r="J20" s="299">
        <v>4028.5687743754038</v>
      </c>
      <c r="K20" s="298">
        <v>3754.4430767726303</v>
      </c>
      <c r="L20" s="298">
        <v>4059.1620877863852</v>
      </c>
      <c r="M20" s="298">
        <v>3455.3408835321557</v>
      </c>
      <c r="N20" s="299">
        <v>3660.0067178536401</v>
      </c>
      <c r="O20" s="298"/>
      <c r="P20" s="298"/>
      <c r="Q20" s="298"/>
      <c r="R20" s="298"/>
      <c r="S20" s="298"/>
      <c r="T20" s="298"/>
      <c r="U20" s="298"/>
      <c r="V20" s="298"/>
      <c r="X20" s="298"/>
    </row>
    <row r="21" spans="2:24" s="300" customFormat="1" ht="14.65" customHeight="1" x14ac:dyDescent="0.2">
      <c r="B21" s="296" t="s">
        <v>51</v>
      </c>
      <c r="C21" s="297">
        <v>0</v>
      </c>
      <c r="D21" s="298">
        <v>0</v>
      </c>
      <c r="E21" s="298">
        <v>3.1E-2</v>
      </c>
      <c r="F21" s="299">
        <v>0</v>
      </c>
      <c r="G21" s="298">
        <v>0</v>
      </c>
      <c r="H21" s="298">
        <v>82.4</v>
      </c>
      <c r="I21" s="298">
        <v>163.30000000000001</v>
      </c>
      <c r="J21" s="299">
        <v>156.4</v>
      </c>
      <c r="K21" s="298">
        <v>125.5</v>
      </c>
      <c r="L21" s="298">
        <v>197.4</v>
      </c>
      <c r="M21" s="298">
        <v>171.8</v>
      </c>
      <c r="N21" s="299">
        <v>84.1</v>
      </c>
      <c r="O21" s="298"/>
      <c r="P21" s="298"/>
      <c r="Q21" s="298"/>
      <c r="R21" s="298"/>
      <c r="S21" s="298"/>
      <c r="T21" s="298"/>
      <c r="U21" s="298"/>
      <c r="V21" s="298"/>
      <c r="X21" s="298"/>
    </row>
    <row r="22" spans="2:24" s="300" customFormat="1" ht="14.65" customHeight="1" x14ac:dyDescent="0.2">
      <c r="B22" s="296" t="s">
        <v>52</v>
      </c>
      <c r="C22" s="297">
        <v>4685.5820000000003</v>
      </c>
      <c r="D22" s="298">
        <v>2140.6860000000001</v>
      </c>
      <c r="E22" s="298">
        <v>2467.136</v>
      </c>
      <c r="F22" s="299">
        <v>879.90599999999995</v>
      </c>
      <c r="G22" s="298">
        <v>9566.8871701109165</v>
      </c>
      <c r="H22" s="298">
        <v>590.74798014862392</v>
      </c>
      <c r="I22" s="298">
        <v>2279.44371917534</v>
      </c>
      <c r="J22" s="299">
        <v>1116.355</v>
      </c>
      <c r="K22" s="298">
        <v>722.36167383828013</v>
      </c>
      <c r="L22" s="298">
        <v>1473.294565361434</v>
      </c>
      <c r="M22" s="298">
        <v>3825.4645449949362</v>
      </c>
      <c r="N22" s="299">
        <v>1634.3819137472001</v>
      </c>
      <c r="O22" s="298"/>
      <c r="P22" s="298"/>
      <c r="Q22" s="298"/>
      <c r="R22" s="298"/>
      <c r="S22" s="298"/>
      <c r="T22" s="298"/>
      <c r="U22" s="298"/>
      <c r="V22" s="298"/>
      <c r="X22" s="298"/>
    </row>
    <row r="23" spans="2:24" s="300" customFormat="1" ht="14.65" customHeight="1" x14ac:dyDescent="0.2">
      <c r="B23" s="305" t="s">
        <v>53</v>
      </c>
      <c r="C23" s="306">
        <v>10392.427000000001</v>
      </c>
      <c r="D23" s="307">
        <v>7579.0039999999999</v>
      </c>
      <c r="E23" s="307">
        <v>7824.951</v>
      </c>
      <c r="F23" s="308">
        <v>6626.7640000000001</v>
      </c>
      <c r="G23" s="307">
        <v>15331.670923288586</v>
      </c>
      <c r="H23" s="307">
        <v>7075.2496738889604</v>
      </c>
      <c r="I23" s="307">
        <v>9332.4051752946561</v>
      </c>
      <c r="J23" s="308">
        <v>8541.8780000000006</v>
      </c>
      <c r="K23" s="307">
        <v>7573.487247284871</v>
      </c>
      <c r="L23" s="307">
        <v>8830.4962947880886</v>
      </c>
      <c r="M23" s="307">
        <v>10529.439205654922</v>
      </c>
      <c r="N23" s="308">
        <v>8313.1151887691594</v>
      </c>
      <c r="O23" s="298"/>
      <c r="P23" s="298"/>
      <c r="Q23" s="298"/>
      <c r="R23" s="298"/>
      <c r="S23" s="298"/>
      <c r="T23" s="298"/>
      <c r="U23" s="298"/>
      <c r="V23" s="298"/>
      <c r="X23" s="298"/>
    </row>
    <row r="24" spans="2:24" s="295" customFormat="1" ht="25.15" customHeight="1" x14ac:dyDescent="0.2">
      <c r="B24" s="309" t="s">
        <v>54</v>
      </c>
      <c r="C24" s="310">
        <v>142.303</v>
      </c>
      <c r="D24" s="311">
        <v>334.423</v>
      </c>
      <c r="E24" s="311">
        <v>7505.1419999999998</v>
      </c>
      <c r="F24" s="312">
        <v>7458</v>
      </c>
      <c r="G24" s="311">
        <v>96.2</v>
      </c>
      <c r="H24" s="311">
        <v>79.032000000000011</v>
      </c>
      <c r="I24" s="311">
        <v>81.88300000000001</v>
      </c>
      <c r="J24" s="312">
        <v>54.362000000000002</v>
      </c>
      <c r="K24" s="311">
        <v>55.197454483838698</v>
      </c>
      <c r="L24" s="311">
        <v>34.173342152195701</v>
      </c>
      <c r="M24" s="311">
        <v>33.855257977219793</v>
      </c>
      <c r="N24" s="312">
        <v>0</v>
      </c>
      <c r="O24" s="311"/>
      <c r="P24" s="311"/>
      <c r="Q24" s="311"/>
      <c r="R24" s="311"/>
      <c r="S24" s="311"/>
      <c r="T24" s="311"/>
      <c r="U24" s="311"/>
      <c r="V24" s="311"/>
      <c r="X24" s="311"/>
    </row>
    <row r="25" spans="2:24" s="300" customFormat="1" ht="14.65" customHeight="1" x14ac:dyDescent="0.2">
      <c r="B25" s="296"/>
      <c r="C25" s="297"/>
      <c r="D25" s="298"/>
      <c r="E25" s="298"/>
      <c r="F25" s="299"/>
      <c r="G25" s="298"/>
      <c r="H25" s="298"/>
      <c r="I25" s="298"/>
      <c r="J25" s="299"/>
      <c r="K25" s="298"/>
      <c r="L25" s="298"/>
      <c r="M25" s="298"/>
      <c r="N25" s="299"/>
      <c r="O25" s="298"/>
      <c r="P25" s="298"/>
      <c r="Q25" s="298"/>
      <c r="R25" s="298"/>
      <c r="S25" s="298"/>
      <c r="T25" s="298"/>
      <c r="U25" s="298"/>
      <c r="V25" s="298"/>
      <c r="X25" s="298"/>
    </row>
    <row r="26" spans="2:24" s="300" customFormat="1" ht="14.65" customHeight="1" x14ac:dyDescent="0.2">
      <c r="B26" s="305" t="s">
        <v>55</v>
      </c>
      <c r="C26" s="306">
        <v>78896.214000000007</v>
      </c>
      <c r="D26" s="307">
        <v>75341.062999999995</v>
      </c>
      <c r="E26" s="307">
        <v>74982.679000000004</v>
      </c>
      <c r="F26" s="308">
        <v>74251.376000000004</v>
      </c>
      <c r="G26" s="307">
        <v>74838.856113143716</v>
      </c>
      <c r="H26" s="307">
        <v>66304.75272168548</v>
      </c>
      <c r="I26" s="307">
        <v>67864.772036726121</v>
      </c>
      <c r="J26" s="308">
        <v>67656.021110035261</v>
      </c>
      <c r="K26" s="307">
        <v>66188.849459364137</v>
      </c>
      <c r="L26" s="307">
        <v>67298.354131738262</v>
      </c>
      <c r="M26" s="307">
        <v>68948.242983095683</v>
      </c>
      <c r="N26" s="308">
        <v>66059.006850546488</v>
      </c>
      <c r="O26" s="298"/>
      <c r="P26" s="298"/>
      <c r="Q26" s="298"/>
      <c r="R26" s="298"/>
      <c r="S26" s="298"/>
      <c r="T26" s="298"/>
      <c r="U26" s="298"/>
      <c r="V26" s="298"/>
      <c r="X26" s="298"/>
    </row>
    <row r="27" spans="2:24" s="128" customFormat="1" ht="5.0999999999999996" customHeight="1" x14ac:dyDescent="0.2">
      <c r="B27" s="155"/>
      <c r="C27" s="183"/>
      <c r="D27" s="184"/>
      <c r="E27" s="184"/>
      <c r="F27" s="185"/>
      <c r="G27" s="184"/>
      <c r="H27" s="156"/>
      <c r="I27" s="156"/>
      <c r="J27" s="157"/>
      <c r="K27" s="184"/>
      <c r="L27" s="156"/>
      <c r="M27" s="156"/>
      <c r="N27" s="157"/>
      <c r="O27" s="135"/>
      <c r="P27" s="135"/>
      <c r="Q27" s="135"/>
      <c r="R27" s="135"/>
      <c r="S27" s="135"/>
      <c r="T27" s="135"/>
      <c r="U27" s="135"/>
      <c r="V27" s="135"/>
      <c r="X27" s="135"/>
    </row>
    <row r="28" spans="2:24" s="300" customFormat="1" ht="14.65" customHeight="1" x14ac:dyDescent="0.2">
      <c r="B28" s="313"/>
      <c r="C28" s="314"/>
      <c r="D28" s="314"/>
      <c r="E28" s="314"/>
      <c r="F28" s="314"/>
      <c r="G28" s="314"/>
      <c r="H28" s="314"/>
      <c r="I28" s="314"/>
      <c r="J28" s="314"/>
      <c r="K28" s="314"/>
      <c r="L28" s="314"/>
      <c r="M28" s="314"/>
      <c r="N28" s="314"/>
      <c r="O28" s="298"/>
      <c r="P28" s="298"/>
      <c r="Q28" s="298"/>
      <c r="R28" s="298"/>
      <c r="S28" s="298"/>
      <c r="T28" s="298"/>
      <c r="U28" s="298"/>
      <c r="V28" s="298"/>
      <c r="X28" s="298"/>
    </row>
    <row r="29" spans="2:24" s="295" customFormat="1" ht="14.65" customHeight="1" x14ac:dyDescent="0.2">
      <c r="B29" s="292" t="s">
        <v>56</v>
      </c>
      <c r="C29" s="293"/>
      <c r="D29" s="293"/>
      <c r="E29" s="293"/>
      <c r="F29" s="293"/>
      <c r="G29" s="293"/>
      <c r="H29" s="293"/>
      <c r="I29" s="293"/>
      <c r="J29" s="294"/>
      <c r="K29" s="293"/>
      <c r="L29" s="293"/>
      <c r="M29" s="293"/>
      <c r="N29" s="294"/>
      <c r="O29" s="311"/>
      <c r="P29" s="311"/>
      <c r="Q29" s="311"/>
      <c r="R29" s="311"/>
      <c r="S29" s="311"/>
      <c r="T29" s="311"/>
      <c r="U29" s="311"/>
      <c r="V29" s="311"/>
      <c r="X29" s="311"/>
    </row>
    <row r="30" spans="2:24" s="300" customFormat="1" ht="25.15" customHeight="1" x14ac:dyDescent="0.2">
      <c r="B30" s="296" t="s">
        <v>57</v>
      </c>
      <c r="C30" s="297">
        <v>33875.913999999997</v>
      </c>
      <c r="D30" s="298">
        <v>28952.924999999999</v>
      </c>
      <c r="E30" s="298">
        <v>30211.177</v>
      </c>
      <c r="F30" s="299">
        <v>31142.397000000001</v>
      </c>
      <c r="G30" s="298">
        <v>33767.695388285159</v>
      </c>
      <c r="H30" s="298">
        <v>21196.226982946664</v>
      </c>
      <c r="I30" s="298">
        <v>22317.591845905969</v>
      </c>
      <c r="J30" s="299">
        <v>23683.23</v>
      </c>
      <c r="K30" s="298">
        <v>24652.601665583217</v>
      </c>
      <c r="L30" s="298">
        <v>21020.532788067761</v>
      </c>
      <c r="M30" s="298">
        <v>22059.220792883996</v>
      </c>
      <c r="N30" s="299">
        <v>22779.64640480667</v>
      </c>
      <c r="O30" s="298"/>
      <c r="P30" s="298"/>
      <c r="Q30" s="298"/>
      <c r="R30" s="298"/>
      <c r="S30" s="298"/>
      <c r="T30" s="298"/>
      <c r="U30" s="298"/>
      <c r="V30" s="298"/>
      <c r="X30" s="298"/>
    </row>
    <row r="31" spans="2:24" s="300" customFormat="1" ht="14.65" customHeight="1" x14ac:dyDescent="0.2">
      <c r="B31" s="296" t="s">
        <v>30</v>
      </c>
      <c r="C31" s="297">
        <v>0</v>
      </c>
      <c r="D31" s="298">
        <v>0</v>
      </c>
      <c r="E31" s="298">
        <v>0</v>
      </c>
      <c r="F31" s="299">
        <v>0</v>
      </c>
      <c r="G31" s="298">
        <v>0</v>
      </c>
      <c r="H31" s="298">
        <v>0</v>
      </c>
      <c r="I31" s="298">
        <v>0</v>
      </c>
      <c r="J31" s="299">
        <v>0</v>
      </c>
      <c r="K31" s="298">
        <v>0</v>
      </c>
      <c r="L31" s="298">
        <v>0</v>
      </c>
      <c r="M31" s="298">
        <v>0</v>
      </c>
      <c r="N31" s="299">
        <v>0</v>
      </c>
      <c r="O31" s="298"/>
      <c r="P31" s="298"/>
      <c r="Q31" s="298"/>
      <c r="R31" s="298"/>
      <c r="S31" s="298"/>
      <c r="T31" s="298"/>
      <c r="U31" s="298"/>
      <c r="V31" s="298"/>
      <c r="X31" s="298"/>
    </row>
    <row r="32" spans="2:24" s="300" customFormat="1" ht="14.65" customHeight="1" x14ac:dyDescent="0.2">
      <c r="B32" s="305" t="s">
        <v>58</v>
      </c>
      <c r="C32" s="306">
        <v>33875.913999999997</v>
      </c>
      <c r="D32" s="307">
        <v>28952.924999999999</v>
      </c>
      <c r="E32" s="307">
        <v>30211.177</v>
      </c>
      <c r="F32" s="308">
        <v>31142.397000000001</v>
      </c>
      <c r="G32" s="307">
        <v>33767.695388285159</v>
      </c>
      <c r="H32" s="307">
        <v>21196.226982946664</v>
      </c>
      <c r="I32" s="307">
        <v>22317.591845905969</v>
      </c>
      <c r="J32" s="308">
        <v>23683.23</v>
      </c>
      <c r="K32" s="307">
        <v>24652.601665583217</v>
      </c>
      <c r="L32" s="307">
        <v>21020.532788067761</v>
      </c>
      <c r="M32" s="307">
        <v>22059.220792883996</v>
      </c>
      <c r="N32" s="308">
        <v>22779.64640480667</v>
      </c>
      <c r="O32" s="298"/>
      <c r="P32" s="298"/>
      <c r="Q32" s="298"/>
      <c r="R32" s="298"/>
      <c r="S32" s="298"/>
      <c r="T32" s="298"/>
      <c r="U32" s="298"/>
      <c r="V32" s="298"/>
      <c r="X32" s="298"/>
    </row>
    <row r="33" spans="2:24" s="300" customFormat="1" ht="24.75" customHeight="1" x14ac:dyDescent="0.2">
      <c r="B33" s="296" t="s">
        <v>59</v>
      </c>
      <c r="C33" s="297">
        <v>22449.52</v>
      </c>
      <c r="D33" s="298">
        <v>22277.927</v>
      </c>
      <c r="E33" s="298">
        <v>22380.46032396</v>
      </c>
      <c r="F33" s="299">
        <v>22389.895</v>
      </c>
      <c r="G33" s="298">
        <v>20811.270127210002</v>
      </c>
      <c r="H33" s="298">
        <v>22777.706509219999</v>
      </c>
      <c r="I33" s="298">
        <v>22973.655365999999</v>
      </c>
      <c r="J33" s="299">
        <v>24080.314256119997</v>
      </c>
      <c r="K33" s="298">
        <v>24326.103080329998</v>
      </c>
      <c r="L33" s="298">
        <v>23236.511881569997</v>
      </c>
      <c r="M33" s="298">
        <v>22705.919022370002</v>
      </c>
      <c r="N33" s="299">
        <v>22170.755606660001</v>
      </c>
      <c r="O33" s="298"/>
      <c r="P33" s="298"/>
      <c r="Q33" s="298"/>
      <c r="R33" s="298"/>
      <c r="S33" s="298"/>
      <c r="T33" s="298"/>
      <c r="U33" s="298"/>
      <c r="V33" s="298"/>
      <c r="X33" s="298"/>
    </row>
    <row r="34" spans="2:24" s="300" customFormat="1" ht="14.65" customHeight="1" x14ac:dyDescent="0.2">
      <c r="B34" s="296" t="s">
        <v>60</v>
      </c>
      <c r="C34" s="297">
        <v>4055.7330000000002</v>
      </c>
      <c r="D34" s="298">
        <v>3863.8090000000002</v>
      </c>
      <c r="E34" s="298">
        <v>3713.6670628613847</v>
      </c>
      <c r="F34" s="299">
        <v>4289.2669999999998</v>
      </c>
      <c r="G34" s="298">
        <v>4065.7635900346158</v>
      </c>
      <c r="H34" s="298">
        <v>3963.9320479247085</v>
      </c>
      <c r="I34" s="298">
        <v>3857.1916078499407</v>
      </c>
      <c r="J34" s="299">
        <v>4288.6170592810504</v>
      </c>
      <c r="K34" s="298">
        <v>3873.1633462443206</v>
      </c>
      <c r="L34" s="298">
        <v>3812.416596890233</v>
      </c>
      <c r="M34" s="298">
        <v>3737.4630060193631</v>
      </c>
      <c r="N34" s="299">
        <v>3110.8177956342402</v>
      </c>
      <c r="O34" s="298"/>
      <c r="P34" s="298"/>
      <c r="Q34" s="298"/>
      <c r="R34" s="298"/>
      <c r="S34" s="298"/>
      <c r="T34" s="298"/>
      <c r="U34" s="298"/>
      <c r="V34" s="298"/>
      <c r="X34" s="298"/>
    </row>
    <row r="35" spans="2:24" s="300" customFormat="1" ht="14.65" customHeight="1" x14ac:dyDescent="0.2">
      <c r="B35" s="296" t="s">
        <v>61</v>
      </c>
      <c r="C35" s="297">
        <v>1467.1759999999999</v>
      </c>
      <c r="D35" s="298">
        <v>1415.028</v>
      </c>
      <c r="E35" s="298">
        <v>1445.3520000000001</v>
      </c>
      <c r="F35" s="299">
        <v>1530.9389999999999</v>
      </c>
      <c r="G35" s="298">
        <v>1510.1102592398079</v>
      </c>
      <c r="H35" s="298">
        <v>1460.7782212355421</v>
      </c>
      <c r="I35" s="298">
        <v>1404.46034848518</v>
      </c>
      <c r="J35" s="299">
        <v>1285.987848982624</v>
      </c>
      <c r="K35" s="298">
        <v>1226.9119971677601</v>
      </c>
      <c r="L35" s="298">
        <v>1223.534696261974</v>
      </c>
      <c r="M35" s="298">
        <v>1021.6259112012341</v>
      </c>
      <c r="N35" s="299">
        <v>1044.7967081302402</v>
      </c>
      <c r="O35" s="298"/>
      <c r="P35" s="298"/>
      <c r="Q35" s="298"/>
      <c r="R35" s="298"/>
      <c r="S35" s="298"/>
      <c r="T35" s="298"/>
      <c r="U35" s="298"/>
      <c r="V35" s="298"/>
      <c r="X35" s="298"/>
    </row>
    <row r="36" spans="2:24" s="300" customFormat="1" ht="14.65" customHeight="1" x14ac:dyDescent="0.2">
      <c r="B36" s="296" t="s">
        <v>62</v>
      </c>
      <c r="C36" s="297">
        <v>131.30500000000001</v>
      </c>
      <c r="D36" s="298">
        <v>134.15899999999999</v>
      </c>
      <c r="E36" s="298">
        <v>130.19975860311001</v>
      </c>
      <c r="F36" s="299">
        <v>121.53399999999999</v>
      </c>
      <c r="G36" s="298">
        <v>129.68847126736799</v>
      </c>
      <c r="H36" s="298">
        <v>133.093546434952</v>
      </c>
      <c r="I36" s="298">
        <v>173.00621684260199</v>
      </c>
      <c r="J36" s="299">
        <v>193.14554152992201</v>
      </c>
      <c r="K36" s="298">
        <v>196.63808210995998</v>
      </c>
      <c r="L36" s="298">
        <v>202.59032885255399</v>
      </c>
      <c r="M36" s="298">
        <v>187.03542188778698</v>
      </c>
      <c r="N36" s="299">
        <v>161.94326210992</v>
      </c>
      <c r="O36" s="298"/>
      <c r="P36" s="298"/>
      <c r="Q36" s="298"/>
      <c r="R36" s="298"/>
      <c r="S36" s="298"/>
      <c r="T36" s="298"/>
      <c r="U36" s="298"/>
      <c r="V36" s="298"/>
      <c r="X36" s="298"/>
    </row>
    <row r="37" spans="2:24" s="300" customFormat="1" ht="14.25" customHeight="1" x14ac:dyDescent="0.2">
      <c r="B37" s="309" t="s">
        <v>63</v>
      </c>
      <c r="C37" s="310">
        <v>28103.734</v>
      </c>
      <c r="D37" s="311">
        <v>27690.922999999999</v>
      </c>
      <c r="E37" s="311">
        <v>27669.679</v>
      </c>
      <c r="F37" s="312">
        <v>28331.352000000003</v>
      </c>
      <c r="G37" s="311">
        <v>26516.832447751793</v>
      </c>
      <c r="H37" s="311">
        <v>28335.510324815205</v>
      </c>
      <c r="I37" s="311">
        <v>28408.313539177721</v>
      </c>
      <c r="J37" s="312">
        <v>29848</v>
      </c>
      <c r="K37" s="311">
        <v>29622.816505852039</v>
      </c>
      <c r="L37" s="311">
        <v>28475.05350357476</v>
      </c>
      <c r="M37" s="311">
        <v>27652.043361478387</v>
      </c>
      <c r="N37" s="312">
        <v>26488.313372534405</v>
      </c>
      <c r="O37" s="298"/>
      <c r="P37" s="298"/>
      <c r="Q37" s="298"/>
      <c r="R37" s="298"/>
      <c r="S37" s="298"/>
      <c r="T37" s="298"/>
      <c r="U37" s="298"/>
      <c r="V37" s="298"/>
      <c r="X37" s="298"/>
    </row>
    <row r="38" spans="2:24" s="300" customFormat="1" ht="25.15" customHeight="1" x14ac:dyDescent="0.2">
      <c r="B38" s="296" t="s">
        <v>64</v>
      </c>
      <c r="C38" s="297">
        <v>4271.7420000000002</v>
      </c>
      <c r="D38" s="298">
        <v>4131.5739999999996</v>
      </c>
      <c r="E38" s="298">
        <v>4067.8319999999999</v>
      </c>
      <c r="F38" s="299">
        <v>4120.1570000000002</v>
      </c>
      <c r="G38" s="298">
        <v>4049.8599796895933</v>
      </c>
      <c r="H38" s="298">
        <v>3869.7112759824345</v>
      </c>
      <c r="I38" s="298">
        <v>3803.6959364032982</v>
      </c>
      <c r="J38" s="299">
        <v>3806.6823471364874</v>
      </c>
      <c r="K38" s="298">
        <v>3753.4747464767061</v>
      </c>
      <c r="L38" s="298">
        <v>3581.0838177748838</v>
      </c>
      <c r="M38" s="298">
        <v>3526.0708318114698</v>
      </c>
      <c r="N38" s="299">
        <v>3597.193701251219</v>
      </c>
      <c r="O38" s="298"/>
      <c r="P38" s="298"/>
      <c r="Q38" s="298"/>
      <c r="R38" s="298"/>
      <c r="S38" s="298"/>
      <c r="T38" s="298"/>
      <c r="U38" s="298"/>
      <c r="V38" s="298"/>
      <c r="X38" s="298"/>
    </row>
    <row r="39" spans="2:24" s="300" customFormat="1" ht="14.25" customHeight="1" x14ac:dyDescent="0.2">
      <c r="B39" s="296" t="s">
        <v>65</v>
      </c>
      <c r="C39" s="297">
        <v>0</v>
      </c>
      <c r="D39" s="298">
        <v>0</v>
      </c>
      <c r="E39" s="298">
        <v>0</v>
      </c>
      <c r="F39" s="299">
        <v>0</v>
      </c>
      <c r="G39" s="298">
        <v>0.90618143680012508</v>
      </c>
      <c r="H39" s="298">
        <v>2.710032654600127</v>
      </c>
      <c r="I39" s="298">
        <v>3.0553501952640545</v>
      </c>
      <c r="J39" s="299">
        <v>-3.8299958760035224E-7</v>
      </c>
      <c r="K39" s="298">
        <v>0</v>
      </c>
      <c r="L39" s="298">
        <v>0</v>
      </c>
      <c r="M39" s="298">
        <v>334.7665750000001</v>
      </c>
      <c r="N39" s="299">
        <v>340.38333799999964</v>
      </c>
      <c r="O39" s="298"/>
      <c r="P39" s="298"/>
      <c r="Q39" s="298"/>
      <c r="R39" s="298"/>
      <c r="S39" s="298"/>
      <c r="T39" s="298"/>
      <c r="U39" s="298"/>
      <c r="V39" s="298"/>
      <c r="X39" s="298"/>
    </row>
    <row r="40" spans="2:24" s="300" customFormat="1" ht="14.65" customHeight="1" x14ac:dyDescent="0.2">
      <c r="B40" s="309" t="s">
        <v>66</v>
      </c>
      <c r="C40" s="310">
        <v>4271.7420000000002</v>
      </c>
      <c r="D40" s="311">
        <v>4131.5739999999996</v>
      </c>
      <c r="E40" s="311">
        <v>4067.8319999999999</v>
      </c>
      <c r="F40" s="312">
        <v>4120.1570000000002</v>
      </c>
      <c r="G40" s="311">
        <v>4050.7661611263934</v>
      </c>
      <c r="H40" s="311">
        <v>3872.4213086370346</v>
      </c>
      <c r="I40" s="311">
        <v>3806.7512865985623</v>
      </c>
      <c r="J40" s="312">
        <v>3806.6823467534878</v>
      </c>
      <c r="K40" s="311">
        <v>3753.4747464767061</v>
      </c>
      <c r="L40" s="311">
        <v>3581.0838177748838</v>
      </c>
      <c r="M40" s="311">
        <v>3860.8374068114699</v>
      </c>
      <c r="N40" s="312">
        <v>3937.5770392512186</v>
      </c>
      <c r="O40" s="298"/>
      <c r="P40" s="298"/>
      <c r="Q40" s="298"/>
      <c r="R40" s="298"/>
      <c r="S40" s="298"/>
      <c r="T40" s="298"/>
      <c r="U40" s="298"/>
      <c r="V40" s="298"/>
      <c r="X40" s="298"/>
    </row>
    <row r="41" spans="2:24" s="300" customFormat="1" ht="14.65" customHeight="1" x14ac:dyDescent="0.2">
      <c r="B41" s="305" t="s">
        <v>67</v>
      </c>
      <c r="C41" s="306">
        <v>32375.475999999999</v>
      </c>
      <c r="D41" s="307">
        <v>31822.496999999999</v>
      </c>
      <c r="E41" s="307">
        <v>31737.510999999999</v>
      </c>
      <c r="F41" s="308">
        <v>32451.509000000002</v>
      </c>
      <c r="G41" s="307">
        <v>30567.598608878186</v>
      </c>
      <c r="H41" s="307">
        <v>32207.931633452241</v>
      </c>
      <c r="I41" s="307">
        <v>32215.064825776288</v>
      </c>
      <c r="J41" s="308">
        <v>33654.74705266708</v>
      </c>
      <c r="K41" s="307">
        <v>33376.291252328745</v>
      </c>
      <c r="L41" s="307">
        <v>32056.137321349648</v>
      </c>
      <c r="M41" s="307">
        <v>31512.880768289859</v>
      </c>
      <c r="N41" s="308">
        <v>30425.890411785622</v>
      </c>
      <c r="O41" s="298"/>
      <c r="P41" s="298"/>
      <c r="Q41" s="298"/>
      <c r="R41" s="298"/>
      <c r="S41" s="298"/>
      <c r="T41" s="298"/>
      <c r="U41" s="298"/>
      <c r="V41" s="298"/>
      <c r="X41" s="298"/>
    </row>
    <row r="42" spans="2:24" s="300" customFormat="1" ht="25.15" customHeight="1" x14ac:dyDescent="0.2">
      <c r="B42" s="296" t="s">
        <v>68</v>
      </c>
      <c r="C42" s="297">
        <v>5456.5280000000002</v>
      </c>
      <c r="D42" s="298">
        <v>3673.5929999999998</v>
      </c>
      <c r="E42" s="298">
        <v>4098.3896524699994</v>
      </c>
      <c r="F42" s="299">
        <v>2783.1559999999999</v>
      </c>
      <c r="G42" s="298">
        <v>2950.1796918600003</v>
      </c>
      <c r="H42" s="298">
        <v>2745.3143440000003</v>
      </c>
      <c r="I42" s="298">
        <v>3093.90729659</v>
      </c>
      <c r="J42" s="299">
        <v>2550.12395586</v>
      </c>
      <c r="K42" s="298">
        <v>752.49615123000012</v>
      </c>
      <c r="L42" s="298">
        <v>4216.6885038600003</v>
      </c>
      <c r="M42" s="298">
        <v>4275.1955988600002</v>
      </c>
      <c r="N42" s="299">
        <v>4148.026358000001</v>
      </c>
      <c r="O42" s="298"/>
      <c r="P42" s="298"/>
      <c r="Q42" s="298"/>
      <c r="R42" s="298"/>
      <c r="S42" s="298"/>
      <c r="T42" s="298"/>
      <c r="U42" s="298"/>
      <c r="V42" s="298"/>
      <c r="X42" s="298"/>
    </row>
    <row r="43" spans="2:24" s="300" customFormat="1" ht="14.65" customHeight="1" x14ac:dyDescent="0.2">
      <c r="B43" s="296" t="s">
        <v>60</v>
      </c>
      <c r="C43" s="297">
        <v>1127.9839999999999</v>
      </c>
      <c r="D43" s="298">
        <v>1102.953</v>
      </c>
      <c r="E43" s="298">
        <v>1064.1970536051449</v>
      </c>
      <c r="F43" s="299">
        <v>1124.5319999999999</v>
      </c>
      <c r="G43" s="298">
        <v>1114.121192974168</v>
      </c>
      <c r="H43" s="298">
        <v>1132.9392510984362</v>
      </c>
      <c r="I43" s="298">
        <v>1133.7766231317339</v>
      </c>
      <c r="J43" s="299">
        <v>1171.8436015074899</v>
      </c>
      <c r="K43" s="298">
        <v>1130.3593399958399</v>
      </c>
      <c r="L43" s="298">
        <v>1145.5645254214812</v>
      </c>
      <c r="M43" s="298">
        <v>1126.814510604431</v>
      </c>
      <c r="N43" s="299">
        <v>1208.75144457536</v>
      </c>
      <c r="O43" s="298"/>
      <c r="P43" s="298"/>
      <c r="Q43" s="298"/>
      <c r="R43" s="298"/>
      <c r="S43" s="298"/>
      <c r="T43" s="298"/>
      <c r="U43" s="298"/>
      <c r="V43" s="298"/>
      <c r="X43" s="298"/>
    </row>
    <row r="44" spans="2:24" s="300" customFormat="1" ht="14.65" customHeight="1" x14ac:dyDescent="0.2">
      <c r="B44" s="296" t="s">
        <v>61</v>
      </c>
      <c r="C44" s="297">
        <v>78.045000000000002</v>
      </c>
      <c r="D44" s="298">
        <v>83.412000000000006</v>
      </c>
      <c r="E44" s="298">
        <v>74.61170227418549</v>
      </c>
      <c r="F44" s="299">
        <v>79.557000000000016</v>
      </c>
      <c r="G44" s="298">
        <v>60.82504989000001</v>
      </c>
      <c r="H44" s="298">
        <v>60.750544797299995</v>
      </c>
      <c r="I44" s="298">
        <v>72.886581469199967</v>
      </c>
      <c r="J44" s="299">
        <v>75.961081086899981</v>
      </c>
      <c r="K44" s="298">
        <v>76.268557947999966</v>
      </c>
      <c r="L44" s="298">
        <v>78.377171283099983</v>
      </c>
      <c r="M44" s="298">
        <v>25.090068358899984</v>
      </c>
      <c r="N44" s="299">
        <v>46.347623472960009</v>
      </c>
      <c r="O44" s="298"/>
      <c r="P44" s="298"/>
      <c r="Q44" s="298"/>
      <c r="R44" s="298"/>
      <c r="S44" s="298"/>
      <c r="T44" s="298"/>
      <c r="U44" s="298"/>
      <c r="V44" s="298"/>
      <c r="X44" s="298"/>
    </row>
    <row r="45" spans="2:24" s="300" customFormat="1" ht="14.65" customHeight="1" x14ac:dyDescent="0.2">
      <c r="B45" s="296" t="s">
        <v>62</v>
      </c>
      <c r="C45" s="297">
        <v>104.03400000000001</v>
      </c>
      <c r="D45" s="298">
        <v>161.506</v>
      </c>
      <c r="E45" s="298">
        <v>122.36759165066999</v>
      </c>
      <c r="F45" s="299">
        <v>128.68200000000002</v>
      </c>
      <c r="G45" s="298">
        <v>310.28585000112798</v>
      </c>
      <c r="H45" s="298">
        <v>294.48739263226702</v>
      </c>
      <c r="I45" s="298">
        <v>420.12498654305898</v>
      </c>
      <c r="J45" s="299">
        <v>498.39079156376101</v>
      </c>
      <c r="K45" s="298">
        <v>474.10764154091999</v>
      </c>
      <c r="L45" s="298">
        <v>490.98674900263904</v>
      </c>
      <c r="M45" s="298">
        <v>853.27733951164089</v>
      </c>
      <c r="N45" s="299">
        <v>975.73264544031997</v>
      </c>
      <c r="O45" s="298"/>
      <c r="P45" s="298"/>
      <c r="Q45" s="298"/>
      <c r="R45" s="298"/>
      <c r="S45" s="298"/>
      <c r="T45" s="298"/>
      <c r="U45" s="298"/>
      <c r="V45" s="298"/>
      <c r="X45" s="298"/>
    </row>
    <row r="46" spans="2:24" s="295" customFormat="1" ht="14.25" customHeight="1" x14ac:dyDescent="0.2">
      <c r="B46" s="309" t="s">
        <v>63</v>
      </c>
      <c r="C46" s="310">
        <v>6766.5909999999994</v>
      </c>
      <c r="D46" s="311">
        <v>5021.4640000000009</v>
      </c>
      <c r="E46" s="311">
        <v>5359.5659999999998</v>
      </c>
      <c r="F46" s="312">
        <v>4115.9269999999997</v>
      </c>
      <c r="G46" s="311">
        <v>4435.4117847252965</v>
      </c>
      <c r="H46" s="311">
        <v>4233.4915325280035</v>
      </c>
      <c r="I46" s="311">
        <v>4720.695487733994</v>
      </c>
      <c r="J46" s="312">
        <v>4296</v>
      </c>
      <c r="K46" s="311">
        <v>2433.2316907147606</v>
      </c>
      <c r="L46" s="311">
        <v>5931.6169495672202</v>
      </c>
      <c r="M46" s="311">
        <v>6280.3775173349723</v>
      </c>
      <c r="N46" s="312">
        <v>6378.8580714886393</v>
      </c>
      <c r="O46" s="311"/>
      <c r="P46" s="298"/>
      <c r="Q46" s="311"/>
      <c r="R46" s="311"/>
      <c r="S46" s="311"/>
      <c r="T46" s="311"/>
      <c r="U46" s="311"/>
      <c r="V46" s="311"/>
      <c r="X46" s="311"/>
    </row>
    <row r="47" spans="2:24" s="295" customFormat="1" ht="25.15" customHeight="1" x14ac:dyDescent="0.2">
      <c r="B47" s="296" t="s">
        <v>69</v>
      </c>
      <c r="C47" s="297">
        <v>1446.4849999999999</v>
      </c>
      <c r="D47" s="298">
        <v>1385.28</v>
      </c>
      <c r="E47" s="298">
        <v>1566.9388399993786</v>
      </c>
      <c r="F47" s="299">
        <v>2006.798</v>
      </c>
      <c r="G47" s="298">
        <v>1544.4433304186446</v>
      </c>
      <c r="H47" s="298">
        <v>1918.7194074202716</v>
      </c>
      <c r="I47" s="298">
        <v>1950.1290419079921</v>
      </c>
      <c r="J47" s="299">
        <v>2165.1019576517083</v>
      </c>
      <c r="K47" s="298">
        <v>1836.1892890767001</v>
      </c>
      <c r="L47" s="298">
        <v>1820.9992573676973</v>
      </c>
      <c r="M47" s="298">
        <v>2125.2702126016784</v>
      </c>
      <c r="N47" s="299">
        <v>2232.5103595788401</v>
      </c>
      <c r="O47" s="311"/>
      <c r="P47" s="298"/>
      <c r="Q47" s="311"/>
      <c r="R47" s="311"/>
      <c r="S47" s="311"/>
      <c r="T47" s="311"/>
      <c r="U47" s="311"/>
      <c r="V47" s="311"/>
      <c r="X47" s="311"/>
    </row>
    <row r="48" spans="2:24" s="295" customFormat="1" ht="14.25" customHeight="1" x14ac:dyDescent="0.2">
      <c r="B48" s="296" t="s">
        <v>70</v>
      </c>
      <c r="C48" s="297">
        <v>0</v>
      </c>
      <c r="D48" s="298">
        <v>4139.1090000000004</v>
      </c>
      <c r="E48" s="298">
        <v>2069.5549999999998</v>
      </c>
      <c r="F48" s="299">
        <v>0</v>
      </c>
      <c r="G48" s="298">
        <v>0</v>
      </c>
      <c r="H48" s="298">
        <v>2314.8880789999998</v>
      </c>
      <c r="I48" s="298">
        <v>2314.8880789999998</v>
      </c>
      <c r="J48" s="299">
        <v>0</v>
      </c>
      <c r="K48" s="298">
        <v>0</v>
      </c>
      <c r="L48" s="298">
        <v>2351.5524620000001</v>
      </c>
      <c r="M48" s="298">
        <v>2351.5524620000001</v>
      </c>
      <c r="N48" s="299">
        <v>0</v>
      </c>
      <c r="O48" s="311"/>
      <c r="P48" s="298"/>
      <c r="Q48" s="311"/>
      <c r="R48" s="311"/>
      <c r="S48" s="311"/>
      <c r="T48" s="311"/>
      <c r="U48" s="311"/>
      <c r="V48" s="311"/>
      <c r="X48" s="311"/>
    </row>
    <row r="49" spans="2:24" s="295" customFormat="1" ht="14.25" customHeight="1" x14ac:dyDescent="0.2">
      <c r="B49" s="296" t="s">
        <v>71</v>
      </c>
      <c r="C49" s="297">
        <v>3878.498</v>
      </c>
      <c r="D49" s="298">
        <v>3472.4650000000001</v>
      </c>
      <c r="E49" s="298">
        <v>3578.8631600006215</v>
      </c>
      <c r="F49" s="299">
        <v>4072.71</v>
      </c>
      <c r="G49" s="298">
        <v>4059.6654799585131</v>
      </c>
      <c r="H49" s="298">
        <v>3965.9189764307584</v>
      </c>
      <c r="I49" s="298">
        <v>3894.6134261058774</v>
      </c>
      <c r="J49" s="299">
        <v>3766.0101483056164</v>
      </c>
      <c r="K49" s="298">
        <v>3800.5928020092392</v>
      </c>
      <c r="L49" s="298">
        <v>4024.1872868389128</v>
      </c>
      <c r="M49" s="298">
        <v>4528.7074577026551</v>
      </c>
      <c r="N49" s="299">
        <v>4155.793442171519</v>
      </c>
      <c r="O49" s="311"/>
      <c r="P49" s="311"/>
      <c r="Q49" s="311"/>
      <c r="R49" s="311"/>
      <c r="S49" s="311"/>
      <c r="T49" s="311"/>
      <c r="U49" s="311"/>
      <c r="V49" s="311"/>
      <c r="X49" s="311"/>
    </row>
    <row r="50" spans="2:24" s="295" customFormat="1" ht="14.65" customHeight="1" x14ac:dyDescent="0.2">
      <c r="B50" s="309" t="s">
        <v>66</v>
      </c>
      <c r="C50" s="310">
        <v>5324.9829999999993</v>
      </c>
      <c r="D50" s="311">
        <v>8996.8540000000012</v>
      </c>
      <c r="E50" s="311">
        <v>7215.357</v>
      </c>
      <c r="F50" s="312">
        <v>6079.5059999999994</v>
      </c>
      <c r="G50" s="311">
        <v>5604.1088103771581</v>
      </c>
      <c r="H50" s="311">
        <v>8199.5264628510286</v>
      </c>
      <c r="I50" s="311">
        <v>8159.6305470138695</v>
      </c>
      <c r="J50" s="312">
        <v>5931.1120000000001</v>
      </c>
      <c r="K50" s="311">
        <v>5636.78209108594</v>
      </c>
      <c r="L50" s="311">
        <v>8196.7390062066097</v>
      </c>
      <c r="M50" s="311">
        <v>9005.5301323043332</v>
      </c>
      <c r="N50" s="312">
        <v>6388.3038017503595</v>
      </c>
      <c r="O50" s="311"/>
      <c r="P50" s="311"/>
      <c r="Q50" s="311"/>
      <c r="R50" s="311"/>
      <c r="S50" s="311"/>
      <c r="T50" s="311"/>
      <c r="U50" s="311"/>
      <c r="V50" s="311"/>
      <c r="X50" s="311"/>
    </row>
    <row r="51" spans="2:24" s="300" customFormat="1" ht="14.65" customHeight="1" x14ac:dyDescent="0.2">
      <c r="B51" s="305" t="s">
        <v>72</v>
      </c>
      <c r="C51" s="306">
        <v>12091.573999999999</v>
      </c>
      <c r="D51" s="307">
        <v>14018.317999999999</v>
      </c>
      <c r="E51" s="307">
        <v>12574.922999999999</v>
      </c>
      <c r="F51" s="308">
        <v>10195.432999999999</v>
      </c>
      <c r="G51" s="307">
        <v>10039.520595102453</v>
      </c>
      <c r="H51" s="307">
        <v>12433.017995379032</v>
      </c>
      <c r="I51" s="307">
        <v>12880.326034747863</v>
      </c>
      <c r="J51" s="308">
        <v>10227</v>
      </c>
      <c r="K51" s="307">
        <v>8070.0137818006997</v>
      </c>
      <c r="L51" s="307">
        <v>14128.35595577383</v>
      </c>
      <c r="M51" s="307">
        <v>15285.907649639306</v>
      </c>
      <c r="N51" s="308">
        <v>12767.161873239</v>
      </c>
      <c r="O51" s="298"/>
      <c r="P51" s="298"/>
      <c r="Q51" s="298"/>
      <c r="R51" s="298"/>
      <c r="S51" s="298"/>
      <c r="T51" s="298"/>
      <c r="U51" s="298"/>
      <c r="V51" s="298"/>
      <c r="X51" s="298"/>
    </row>
    <row r="52" spans="2:24" s="300" customFormat="1" ht="35.1" customHeight="1" x14ac:dyDescent="0.2">
      <c r="B52" s="315" t="s">
        <v>73</v>
      </c>
      <c r="C52" s="310">
        <v>553.25400000000002</v>
      </c>
      <c r="D52" s="311">
        <v>547.327</v>
      </c>
      <c r="E52" s="311">
        <v>459.07299999999998</v>
      </c>
      <c r="F52" s="312">
        <v>462.04999999999995</v>
      </c>
      <c r="G52" s="311">
        <v>463.71300000000002</v>
      </c>
      <c r="H52" s="311">
        <v>468.01</v>
      </c>
      <c r="I52" s="311">
        <v>451.83800000000002</v>
      </c>
      <c r="J52" s="312">
        <v>90.613</v>
      </c>
      <c r="K52" s="311">
        <v>89.952983000000003</v>
      </c>
      <c r="L52" s="311">
        <v>93.327949079999996</v>
      </c>
      <c r="M52" s="311">
        <v>90.250161510000012</v>
      </c>
      <c r="N52" s="312">
        <v>86.350973552400006</v>
      </c>
      <c r="O52" s="298"/>
      <c r="P52" s="298"/>
      <c r="Q52" s="298"/>
      <c r="R52" s="298"/>
      <c r="S52" s="298"/>
      <c r="T52" s="298"/>
      <c r="U52" s="298"/>
      <c r="V52" s="298"/>
      <c r="X52" s="298"/>
    </row>
    <row r="53" spans="2:24" s="300" customFormat="1" ht="14.65" customHeight="1" x14ac:dyDescent="0.2">
      <c r="B53" s="296"/>
      <c r="C53" s="297"/>
      <c r="D53" s="298"/>
      <c r="E53" s="298"/>
      <c r="F53" s="299"/>
      <c r="G53" s="298"/>
      <c r="H53" s="298"/>
      <c r="I53" s="298"/>
      <c r="J53" s="299"/>
      <c r="K53" s="298"/>
      <c r="L53" s="298"/>
      <c r="M53" s="298"/>
      <c r="N53" s="299"/>
      <c r="O53" s="298"/>
      <c r="P53" s="298"/>
      <c r="Q53" s="298"/>
      <c r="R53" s="298"/>
      <c r="S53" s="298"/>
      <c r="T53" s="298"/>
      <c r="U53" s="298"/>
      <c r="V53" s="298"/>
      <c r="X53" s="298"/>
    </row>
    <row r="54" spans="2:24" s="300" customFormat="1" ht="14.65" customHeight="1" x14ac:dyDescent="0.2">
      <c r="B54" s="305" t="s">
        <v>74</v>
      </c>
      <c r="C54" s="306">
        <v>78896.206999999995</v>
      </c>
      <c r="D54" s="307">
        <v>75341.058000000005</v>
      </c>
      <c r="E54" s="307">
        <v>74982.672999999995</v>
      </c>
      <c r="F54" s="308">
        <v>74251.373000000007</v>
      </c>
      <c r="G54" s="307">
        <v>74838.527592265804</v>
      </c>
      <c r="H54" s="307">
        <v>66305.186611777928</v>
      </c>
      <c r="I54" s="307">
        <v>67864.820954419803</v>
      </c>
      <c r="J54" s="308">
        <v>67656.021131712841</v>
      </c>
      <c r="K54" s="307">
        <v>66188.859682712675</v>
      </c>
      <c r="L54" s="307">
        <v>67298.354014271245</v>
      </c>
      <c r="M54" s="307">
        <v>68948.259372323155</v>
      </c>
      <c r="N54" s="308">
        <v>66059.049663383688</v>
      </c>
      <c r="O54" s="298"/>
      <c r="P54" s="298"/>
      <c r="Q54" s="298"/>
      <c r="R54" s="298"/>
      <c r="S54" s="298"/>
      <c r="T54" s="298"/>
      <c r="U54" s="298"/>
      <c r="V54" s="298"/>
      <c r="X54" s="298"/>
    </row>
    <row r="55" spans="2:24" s="128" customFormat="1" ht="5.0999999999999996" customHeight="1" x14ac:dyDescent="0.2">
      <c r="B55" s="155"/>
      <c r="C55" s="183"/>
      <c r="D55" s="184"/>
      <c r="E55" s="184"/>
      <c r="F55" s="185"/>
      <c r="G55" s="184"/>
      <c r="H55" s="156"/>
      <c r="I55" s="156"/>
      <c r="J55" s="157"/>
      <c r="K55" s="184"/>
      <c r="L55" s="156"/>
      <c r="M55" s="156"/>
      <c r="N55" s="157"/>
      <c r="O55" s="135"/>
      <c r="P55" s="135"/>
      <c r="Q55" s="135"/>
      <c r="R55" s="135"/>
      <c r="S55" s="135"/>
      <c r="T55" s="135"/>
      <c r="U55" s="135"/>
      <c r="V55" s="135"/>
      <c r="X55" s="135"/>
    </row>
    <row r="56" spans="2:24" s="128" customFormat="1" ht="11.25" x14ac:dyDescent="0.2">
      <c r="C56" s="135"/>
      <c r="D56" s="135"/>
      <c r="E56" s="135"/>
      <c r="F56" s="135"/>
      <c r="G56" s="135"/>
      <c r="K56" s="135"/>
      <c r="O56" s="135"/>
      <c r="P56" s="135"/>
      <c r="Q56" s="135"/>
      <c r="R56" s="135"/>
      <c r="S56" s="135"/>
      <c r="T56" s="135"/>
      <c r="U56" s="135"/>
      <c r="V56" s="135"/>
      <c r="X56" s="135"/>
    </row>
    <row r="57" spans="2:24" s="128" customFormat="1" ht="14.65" customHeight="1" x14ac:dyDescent="0.2">
      <c r="B57" s="123" t="s">
        <v>75</v>
      </c>
      <c r="C57" s="147">
        <v>28341.573</v>
      </c>
      <c r="D57" s="148">
        <v>28887.576000000001</v>
      </c>
      <c r="E57" s="148">
        <v>28846.368999999999</v>
      </c>
      <c r="F57" s="316">
        <v>29681.428000000004</v>
      </c>
      <c r="G57" s="148">
        <v>19474</v>
      </c>
      <c r="H57" s="148">
        <v>30034.782199251742</v>
      </c>
      <c r="I57" s="277">
        <v>28730.893820711994</v>
      </c>
      <c r="J57" s="308">
        <v>31107.9</v>
      </c>
      <c r="K57" s="148">
        <v>29600.771433022761</v>
      </c>
      <c r="L57" s="148">
        <v>30813.122368765471</v>
      </c>
      <c r="M57" s="277">
        <v>28757.550977858285</v>
      </c>
      <c r="N57" s="308">
        <v>29967.808783172641</v>
      </c>
      <c r="O57" s="135"/>
      <c r="P57" s="135"/>
      <c r="Q57" s="135"/>
      <c r="R57" s="135"/>
      <c r="S57" s="135"/>
      <c r="T57" s="135"/>
      <c r="U57" s="135"/>
      <c r="V57" s="135"/>
      <c r="X57" s="135"/>
    </row>
    <row r="58" spans="2:24" s="128" customFormat="1" ht="14.65" customHeight="1" x14ac:dyDescent="0.2">
      <c r="B58" s="129" t="s">
        <v>76</v>
      </c>
      <c r="C58" s="187">
        <v>23157.856</v>
      </c>
      <c r="D58" s="188">
        <v>23920.813999999998</v>
      </c>
      <c r="E58" s="188">
        <v>24068.504000000001</v>
      </c>
      <c r="F58" s="317">
        <v>24267.629000000004</v>
      </c>
      <c r="G58" s="188">
        <v>14294</v>
      </c>
      <c r="H58" s="188">
        <v>24937.910900228599</v>
      </c>
      <c r="I58" s="278">
        <v>23739.925589730319</v>
      </c>
      <c r="J58" s="317">
        <v>25647.477999999999</v>
      </c>
      <c r="K58" s="188">
        <v>24597.248746782599</v>
      </c>
      <c r="L58" s="188">
        <v>25855.141246453757</v>
      </c>
      <c r="M58" s="278">
        <v>23893.27346123449</v>
      </c>
      <c r="N58" s="317">
        <v>25648.239542963041</v>
      </c>
      <c r="O58" s="135"/>
      <c r="P58" s="135"/>
      <c r="Q58" s="135"/>
      <c r="R58" s="135"/>
      <c r="S58" s="135"/>
      <c r="T58" s="135"/>
      <c r="U58" s="135"/>
      <c r="V58" s="135"/>
      <c r="X58" s="135"/>
    </row>
    <row r="59" spans="2:24" s="128" customFormat="1" ht="11.25" x14ac:dyDescent="0.2"/>
    <row r="60" spans="2:24" s="128" customFormat="1" ht="11.25" x14ac:dyDescent="0.2"/>
    <row r="61" spans="2:24" s="128" customFormat="1" ht="11.25" x14ac:dyDescent="0.2">
      <c r="C61" s="135"/>
      <c r="D61" s="135"/>
      <c r="E61" s="135"/>
      <c r="F61" s="135"/>
      <c r="G61" s="135"/>
      <c r="K61" s="135"/>
    </row>
    <row r="62" spans="2:24" x14ac:dyDescent="0.2">
      <c r="C62" s="120"/>
      <c r="D62" s="120"/>
      <c r="E62" s="120"/>
      <c r="F62" s="120"/>
      <c r="G62" s="120"/>
      <c r="K62" s="120"/>
    </row>
    <row r="63" spans="2:24" x14ac:dyDescent="0.2">
      <c r="C63" s="120"/>
      <c r="D63" s="120"/>
      <c r="E63" s="120"/>
      <c r="F63" s="120"/>
      <c r="G63" s="120"/>
      <c r="K63" s="120"/>
    </row>
    <row r="64" spans="2:24" x14ac:dyDescent="0.2">
      <c r="C64" s="120"/>
      <c r="D64" s="120"/>
      <c r="E64" s="120"/>
      <c r="F64" s="120"/>
      <c r="G64" s="120"/>
      <c r="K64" s="120"/>
    </row>
    <row r="65" spans="3:11" x14ac:dyDescent="0.2">
      <c r="C65" s="120"/>
      <c r="D65" s="120"/>
      <c r="E65" s="120"/>
      <c r="F65" s="120"/>
      <c r="G65" s="120"/>
      <c r="K65" s="120"/>
    </row>
    <row r="66" spans="3:11" x14ac:dyDescent="0.2">
      <c r="C66" s="120"/>
      <c r="D66" s="120"/>
      <c r="E66" s="120"/>
      <c r="F66" s="120"/>
      <c r="G66" s="120"/>
      <c r="K66" s="120"/>
    </row>
    <row r="67" spans="3:11" x14ac:dyDescent="0.2">
      <c r="C67" s="120"/>
      <c r="D67" s="120"/>
      <c r="E67" s="120"/>
      <c r="F67" s="120"/>
      <c r="G67" s="120"/>
      <c r="K67" s="120"/>
    </row>
    <row r="68" spans="3:11" x14ac:dyDescent="0.2">
      <c r="C68" s="120"/>
      <c r="D68" s="120"/>
      <c r="E68" s="120"/>
      <c r="F68" s="120"/>
      <c r="G68" s="120"/>
      <c r="K68" s="120"/>
    </row>
    <row r="69" spans="3:11" x14ac:dyDescent="0.2">
      <c r="C69" s="120"/>
      <c r="D69" s="120"/>
      <c r="E69" s="120"/>
      <c r="F69" s="120"/>
      <c r="G69" s="120"/>
      <c r="K69" s="120"/>
    </row>
    <row r="70" spans="3:11" s="122" customFormat="1" x14ac:dyDescent="0.2">
      <c r="C70" s="121"/>
      <c r="D70" s="121"/>
      <c r="E70" s="121"/>
      <c r="F70" s="121"/>
      <c r="G70" s="121"/>
      <c r="K70" s="121"/>
    </row>
    <row r="71" spans="3:11" x14ac:dyDescent="0.2">
      <c r="C71" s="120"/>
      <c r="D71" s="120"/>
      <c r="E71" s="120"/>
      <c r="F71" s="120"/>
      <c r="G71" s="120"/>
      <c r="K71" s="120"/>
    </row>
    <row r="72" spans="3:11" x14ac:dyDescent="0.2">
      <c r="C72" s="120"/>
      <c r="D72" s="120"/>
      <c r="E72" s="120"/>
      <c r="F72" s="120"/>
      <c r="G72" s="120"/>
      <c r="K72" s="120"/>
    </row>
    <row r="73" spans="3:11" x14ac:dyDescent="0.2">
      <c r="C73" s="120"/>
      <c r="D73" s="120"/>
      <c r="E73" s="120"/>
      <c r="F73" s="120"/>
      <c r="G73" s="120"/>
      <c r="K73" s="120"/>
    </row>
    <row r="74" spans="3:11" x14ac:dyDescent="0.2">
      <c r="C74" s="120"/>
      <c r="D74" s="120"/>
      <c r="E74" s="120"/>
      <c r="F74" s="120"/>
      <c r="G74" s="120"/>
      <c r="K74" s="120"/>
    </row>
    <row r="75" spans="3:11" x14ac:dyDescent="0.2">
      <c r="C75" s="120"/>
      <c r="D75" s="120"/>
      <c r="E75" s="120"/>
      <c r="F75" s="120"/>
      <c r="G75" s="120"/>
      <c r="K75" s="120"/>
    </row>
    <row r="76" spans="3:11" s="122" customFormat="1" x14ac:dyDescent="0.2">
      <c r="C76" s="121"/>
      <c r="D76" s="121"/>
      <c r="E76" s="121"/>
      <c r="F76" s="121"/>
      <c r="G76" s="121"/>
      <c r="K76" s="121"/>
    </row>
    <row r="77" spans="3:11" x14ac:dyDescent="0.2">
      <c r="C77" s="120"/>
      <c r="D77" s="120"/>
      <c r="E77" s="120"/>
      <c r="F77" s="120"/>
      <c r="G77" s="120"/>
      <c r="K77" s="120"/>
    </row>
    <row r="78" spans="3:11" s="122" customFormat="1" x14ac:dyDescent="0.2">
      <c r="C78" s="121"/>
      <c r="D78" s="121"/>
      <c r="E78" s="121"/>
      <c r="F78" s="121"/>
      <c r="G78" s="121"/>
      <c r="K78" s="121"/>
    </row>
    <row r="79" spans="3:11" x14ac:dyDescent="0.2">
      <c r="C79" s="120"/>
      <c r="D79" s="120"/>
      <c r="E79" s="120"/>
      <c r="F79" s="120"/>
      <c r="G79" s="120"/>
      <c r="K79" s="120"/>
    </row>
    <row r="80" spans="3:11" x14ac:dyDescent="0.2">
      <c r="C80" s="120"/>
      <c r="D80" s="120"/>
      <c r="E80" s="120"/>
      <c r="F80" s="120"/>
      <c r="G80" s="120"/>
      <c r="K80" s="120"/>
    </row>
    <row r="81" spans="3:11" x14ac:dyDescent="0.2">
      <c r="C81" s="120"/>
      <c r="D81" s="120"/>
      <c r="E81" s="120"/>
      <c r="F81" s="120"/>
      <c r="G81" s="120"/>
      <c r="K81" s="120"/>
    </row>
    <row r="82" spans="3:11" x14ac:dyDescent="0.2">
      <c r="C82" s="120"/>
      <c r="D82" s="120"/>
      <c r="E82" s="120"/>
      <c r="F82" s="120"/>
      <c r="G82" s="120"/>
      <c r="K82" s="120"/>
    </row>
    <row r="83" spans="3:11" x14ac:dyDescent="0.2">
      <c r="C83" s="120"/>
      <c r="D83" s="120"/>
      <c r="E83" s="120"/>
      <c r="F83" s="120"/>
      <c r="G83" s="120"/>
      <c r="K83" s="120"/>
    </row>
    <row r="84" spans="3:11" x14ac:dyDescent="0.2">
      <c r="C84" s="120"/>
      <c r="D84" s="120"/>
      <c r="E84" s="120"/>
      <c r="F84" s="120"/>
      <c r="G84" s="120"/>
      <c r="K84" s="120"/>
    </row>
    <row r="85" spans="3:11" x14ac:dyDescent="0.2">
      <c r="C85" s="120"/>
      <c r="D85" s="120"/>
      <c r="E85" s="120"/>
      <c r="F85" s="120"/>
      <c r="G85" s="120"/>
      <c r="K85" s="120"/>
    </row>
    <row r="86" spans="3:11" x14ac:dyDescent="0.2">
      <c r="C86" s="120"/>
      <c r="D86" s="120"/>
      <c r="E86" s="120"/>
      <c r="F86" s="120"/>
      <c r="G86" s="120"/>
      <c r="K86" s="120"/>
    </row>
    <row r="87" spans="3:11" x14ac:dyDescent="0.2">
      <c r="C87" s="120"/>
      <c r="D87" s="120"/>
      <c r="E87" s="120"/>
      <c r="F87" s="120"/>
      <c r="G87" s="120"/>
      <c r="K87" s="120"/>
    </row>
    <row r="88" spans="3:11" x14ac:dyDescent="0.2">
      <c r="C88" s="120"/>
      <c r="D88" s="120"/>
      <c r="E88" s="120"/>
      <c r="F88" s="120"/>
      <c r="G88" s="120"/>
      <c r="K88" s="120"/>
    </row>
    <row r="89" spans="3:11" x14ac:dyDescent="0.2">
      <c r="C89" s="120"/>
      <c r="D89" s="120"/>
      <c r="E89" s="120"/>
      <c r="F89" s="120"/>
      <c r="G89" s="120"/>
      <c r="K89" s="120"/>
    </row>
    <row r="90" spans="3:11" x14ac:dyDescent="0.2">
      <c r="C90" s="120"/>
      <c r="D90" s="120"/>
      <c r="E90" s="120"/>
      <c r="F90" s="120"/>
      <c r="G90" s="120"/>
      <c r="K90" s="120"/>
    </row>
    <row r="91" spans="3:11" x14ac:dyDescent="0.2">
      <c r="C91" s="120"/>
      <c r="D91" s="120"/>
      <c r="E91" s="120"/>
      <c r="F91" s="120"/>
      <c r="G91" s="120"/>
      <c r="K91" s="120"/>
    </row>
    <row r="92" spans="3:11" x14ac:dyDescent="0.2">
      <c r="C92" s="120"/>
      <c r="D92" s="120"/>
      <c r="E92" s="120"/>
      <c r="F92" s="120"/>
      <c r="G92" s="120"/>
      <c r="K92" s="120"/>
    </row>
    <row r="93" spans="3:11" x14ac:dyDescent="0.2">
      <c r="C93" s="120"/>
      <c r="D93" s="120"/>
      <c r="E93" s="120"/>
      <c r="F93" s="120"/>
      <c r="G93" s="120"/>
      <c r="K93" s="120"/>
    </row>
    <row r="94" spans="3:11" x14ac:dyDescent="0.2">
      <c r="C94" s="120"/>
      <c r="D94" s="120"/>
      <c r="E94" s="120"/>
      <c r="F94" s="120"/>
      <c r="G94" s="120"/>
      <c r="K94" s="120"/>
    </row>
    <row r="95" spans="3:11" x14ac:dyDescent="0.2">
      <c r="C95" s="120"/>
      <c r="D95" s="120"/>
      <c r="E95" s="120"/>
      <c r="F95" s="120"/>
      <c r="G95" s="120"/>
      <c r="K95" s="120"/>
    </row>
    <row r="96" spans="3:11" x14ac:dyDescent="0.2">
      <c r="C96" s="120"/>
      <c r="D96" s="120"/>
      <c r="E96" s="120"/>
      <c r="F96" s="120"/>
      <c r="G96" s="120"/>
      <c r="K96" s="120"/>
    </row>
    <row r="97" spans="3:11" x14ac:dyDescent="0.2">
      <c r="C97" s="120"/>
      <c r="D97" s="120"/>
      <c r="E97" s="120"/>
      <c r="F97" s="120"/>
      <c r="G97" s="120"/>
      <c r="K97" s="120"/>
    </row>
  </sheetData>
  <pageMargins left="0.70866141732283472" right="0.70866141732283472" top="0.74803149606299213" bottom="0.74803149606299213" header="0.31496062992125984" footer="0.31496062992125984"/>
  <pageSetup paperSize="9" scale="52" orientation="landscape" r:id="rId1"/>
  <headerFooter>
    <oddFooter>&amp;L&amp;1#&amp;"Calibri"&amp;11&amp;K000000Information Classification: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7AEBC-248A-49EF-B918-5D73500E89D2}">
  <sheetPr>
    <pageSetUpPr fitToPage="1"/>
  </sheetPr>
  <dimension ref="B1:T56"/>
  <sheetViews>
    <sheetView showGridLines="0" zoomScaleNormal="100" zoomScaleSheetLayoutView="100" workbookViewId="0">
      <pane xSplit="2" ySplit="4" topLeftCell="C5" activePane="bottomRight" state="frozen"/>
      <selection pane="topRight" activeCell="H46" sqref="H46"/>
      <selection pane="bottomLeft" activeCell="H46" sqref="H46"/>
      <selection pane="bottomRight"/>
    </sheetView>
  </sheetViews>
  <sheetFormatPr defaultColWidth="11.42578125" defaultRowHeight="12.75" x14ac:dyDescent="0.2"/>
  <cols>
    <col min="1" max="1" width="1.5703125" style="119" customWidth="1"/>
    <col min="2" max="2" width="50.5703125" style="119" customWidth="1"/>
    <col min="3" max="12" width="7.5703125" style="119" customWidth="1"/>
    <col min="13" max="13" width="8.7109375" style="119" bestFit="1" customWidth="1"/>
    <col min="14" max="14" width="7.5703125" style="119" customWidth="1"/>
    <col min="15" max="15" width="5" style="119" customWidth="1"/>
    <col min="16" max="18" width="9.42578125" style="119" customWidth="1"/>
    <col min="19" max="16384" width="11.42578125" style="119"/>
  </cols>
  <sheetData>
    <row r="1" spans="2:20" s="19" customFormat="1" ht="28.35" customHeight="1" x14ac:dyDescent="0.25">
      <c r="B1" s="1" t="s">
        <v>77</v>
      </c>
    </row>
    <row r="2" spans="2:20" s="3" customFormat="1" ht="13.35" customHeight="1" x14ac:dyDescent="0.25"/>
    <row r="3" spans="2:20" s="128" customFormat="1" ht="14.85" customHeight="1" x14ac:dyDescent="0.2">
      <c r="B3" s="123" t="s">
        <v>29</v>
      </c>
      <c r="C3" s="124">
        <v>2021</v>
      </c>
      <c r="D3" s="125">
        <v>2021</v>
      </c>
      <c r="E3" s="125">
        <v>2021</v>
      </c>
      <c r="F3" s="126">
        <v>2021</v>
      </c>
      <c r="G3" s="125">
        <v>2022</v>
      </c>
      <c r="H3" s="125">
        <v>2022</v>
      </c>
      <c r="I3" s="125">
        <v>2022</v>
      </c>
      <c r="J3" s="126">
        <v>2022</v>
      </c>
      <c r="K3" s="125">
        <v>2023</v>
      </c>
      <c r="L3" s="125">
        <v>2023</v>
      </c>
      <c r="M3" s="125">
        <v>2023</v>
      </c>
      <c r="N3" s="126">
        <v>2023</v>
      </c>
      <c r="O3" s="127"/>
      <c r="P3" s="124">
        <v>2021</v>
      </c>
      <c r="Q3" s="125">
        <v>2022</v>
      </c>
      <c r="R3" s="126">
        <v>2023</v>
      </c>
    </row>
    <row r="4" spans="2:20" s="128" customFormat="1" ht="14.85" customHeight="1" x14ac:dyDescent="0.2">
      <c r="B4" s="129" t="s">
        <v>1</v>
      </c>
      <c r="C4" s="130" t="s">
        <v>2</v>
      </c>
      <c r="D4" s="131" t="s">
        <v>3</v>
      </c>
      <c r="E4" s="131" t="s">
        <v>4</v>
      </c>
      <c r="F4" s="132" t="s">
        <v>5</v>
      </c>
      <c r="G4" s="131" t="s">
        <v>2</v>
      </c>
      <c r="H4" s="131" t="s">
        <v>3</v>
      </c>
      <c r="I4" s="131" t="s">
        <v>4</v>
      </c>
      <c r="J4" s="132" t="s">
        <v>5</v>
      </c>
      <c r="K4" s="131" t="s">
        <v>2</v>
      </c>
      <c r="L4" s="131" t="s">
        <v>3</v>
      </c>
      <c r="M4" s="131" t="s">
        <v>4</v>
      </c>
      <c r="N4" s="132" t="s">
        <v>5</v>
      </c>
      <c r="O4" s="127"/>
      <c r="P4" s="130" t="s">
        <v>6</v>
      </c>
      <c r="Q4" s="131" t="s">
        <v>6</v>
      </c>
      <c r="R4" s="132" t="s">
        <v>6</v>
      </c>
    </row>
    <row r="5" spans="2:20" s="3" customFormat="1" ht="8.1" customHeight="1" x14ac:dyDescent="0.25">
      <c r="B5" s="12"/>
      <c r="C5" s="13"/>
      <c r="D5" s="13"/>
      <c r="E5" s="13"/>
      <c r="F5" s="13"/>
      <c r="G5" s="13"/>
      <c r="H5" s="13"/>
      <c r="I5" s="13"/>
      <c r="J5" s="12"/>
      <c r="K5" s="13"/>
      <c r="L5" s="13"/>
      <c r="M5" s="13"/>
      <c r="N5" s="12"/>
      <c r="O5" s="8"/>
      <c r="P5" s="13"/>
      <c r="Q5" s="13"/>
      <c r="R5" s="12"/>
    </row>
    <row r="6" spans="2:20" s="170" customFormat="1" ht="14.85" customHeight="1" x14ac:dyDescent="0.2">
      <c r="B6" s="233" t="s">
        <v>78</v>
      </c>
      <c r="C6" s="234"/>
      <c r="D6" s="235"/>
      <c r="E6" s="235"/>
      <c r="F6" s="236"/>
      <c r="G6" s="235"/>
      <c r="H6" s="235"/>
      <c r="I6" s="235"/>
      <c r="J6" s="236"/>
      <c r="K6" s="235"/>
      <c r="L6" s="235"/>
      <c r="M6" s="235"/>
      <c r="N6" s="236"/>
      <c r="P6" s="234"/>
      <c r="Q6" s="235"/>
      <c r="R6" s="236"/>
    </row>
    <row r="7" spans="2:20" s="170" customFormat="1" ht="14.85" customHeight="1" x14ac:dyDescent="0.2">
      <c r="B7" s="166" t="s">
        <v>79</v>
      </c>
      <c r="C7" s="190">
        <v>865.13</v>
      </c>
      <c r="D7" s="191">
        <v>1367.0540000000001</v>
      </c>
      <c r="E7" s="168">
        <v>1121.279</v>
      </c>
      <c r="F7" s="169">
        <v>952.72500000000002</v>
      </c>
      <c r="G7" s="168">
        <v>2474.4120885919592</v>
      </c>
      <c r="H7" s="168">
        <v>847.4391644271949</v>
      </c>
      <c r="I7" s="168">
        <v>994.24381480365707</v>
      </c>
      <c r="J7" s="169">
        <v>1257.8309999999999</v>
      </c>
      <c r="K7" s="168">
        <v>849.19857705830202</v>
      </c>
      <c r="L7" s="168">
        <v>887.06685183249522</v>
      </c>
      <c r="M7" s="168">
        <v>1062.828297568494</v>
      </c>
      <c r="N7" s="169">
        <v>935.56648078097157</v>
      </c>
      <c r="P7" s="167">
        <v>4306.1880000000001</v>
      </c>
      <c r="Q7" s="168">
        <v>5573.9</v>
      </c>
      <c r="R7" s="169">
        <v>3734.6602065991224</v>
      </c>
      <c r="S7" s="168"/>
      <c r="T7" s="168"/>
    </row>
    <row r="8" spans="2:20" s="170" customFormat="1" ht="14.85" customHeight="1" x14ac:dyDescent="0.2">
      <c r="B8" s="166" t="s">
        <v>80</v>
      </c>
      <c r="C8" s="190">
        <v>1448.0940000000003</v>
      </c>
      <c r="D8" s="191">
        <v>741.50699999999983</v>
      </c>
      <c r="E8" s="168">
        <v>1499.2110000000005</v>
      </c>
      <c r="F8" s="169">
        <v>1540.306</v>
      </c>
      <c r="G8" s="168">
        <v>-205.1052</v>
      </c>
      <c r="H8" s="168">
        <v>1355.9371798997249</v>
      </c>
      <c r="I8" s="168">
        <v>1642.0765222165553</v>
      </c>
      <c r="J8" s="169">
        <v>1263.114</v>
      </c>
      <c r="K8" s="168">
        <v>1524.3246362278185</v>
      </c>
      <c r="L8" s="168">
        <v>1313.4898675468175</v>
      </c>
      <c r="M8" s="168">
        <v>1707.2485199135358</v>
      </c>
      <c r="N8" s="169">
        <v>1647.628738530653</v>
      </c>
      <c r="P8" s="167">
        <v>5229.1179999999995</v>
      </c>
      <c r="Q8" s="168">
        <v>4056</v>
      </c>
      <c r="R8" s="169">
        <v>6192.6917622188248</v>
      </c>
      <c r="S8" s="168"/>
      <c r="T8" s="168"/>
    </row>
    <row r="9" spans="2:20" s="170" customFormat="1" ht="14.85" customHeight="1" x14ac:dyDescent="0.2">
      <c r="B9" s="166" t="s">
        <v>81</v>
      </c>
      <c r="C9" s="167">
        <v>-26.414000000000001</v>
      </c>
      <c r="D9" s="168">
        <v>80.266000000000005</v>
      </c>
      <c r="E9" s="168">
        <v>185.56899999999999</v>
      </c>
      <c r="F9" s="169">
        <v>522.077</v>
      </c>
      <c r="G9" s="168">
        <v>-223.71950000000001</v>
      </c>
      <c r="H9" s="168">
        <v>-322.56528333352219</v>
      </c>
      <c r="I9" s="191">
        <v>-199.98263298991344</v>
      </c>
      <c r="J9" s="169">
        <v>-633.6</v>
      </c>
      <c r="K9" s="168">
        <v>57.574749762712685</v>
      </c>
      <c r="L9" s="168">
        <v>157.58098301294243</v>
      </c>
      <c r="M9" s="191">
        <v>184.67674113440515</v>
      </c>
      <c r="N9" s="169">
        <v>-314.51104838788933</v>
      </c>
      <c r="P9" s="167">
        <v>761.49800000000005</v>
      </c>
      <c r="Q9" s="168">
        <v>-1379.9</v>
      </c>
      <c r="R9" s="169">
        <v>85.321425522170955</v>
      </c>
      <c r="S9" s="168"/>
      <c r="T9" s="168"/>
    </row>
    <row r="10" spans="2:20" s="165" customFormat="1" ht="14.85" customHeight="1" x14ac:dyDescent="0.2">
      <c r="B10" s="171" t="s">
        <v>82</v>
      </c>
      <c r="C10" s="172">
        <v>2286.8119999999999</v>
      </c>
      <c r="D10" s="173">
        <v>2188.8270000000002</v>
      </c>
      <c r="E10" s="173">
        <v>2806.0590000000002</v>
      </c>
      <c r="F10" s="174">
        <v>3015.107</v>
      </c>
      <c r="G10" s="173">
        <v>2045.5874607310441</v>
      </c>
      <c r="H10" s="173">
        <v>1880.8110609933976</v>
      </c>
      <c r="I10" s="196">
        <v>2436.3377040302994</v>
      </c>
      <c r="J10" s="174">
        <v>1887.3</v>
      </c>
      <c r="K10" s="173">
        <v>2431.0979630488328</v>
      </c>
      <c r="L10" s="173">
        <v>2358.1377023922555</v>
      </c>
      <c r="M10" s="196">
        <v>2954.7535586164349</v>
      </c>
      <c r="N10" s="174">
        <v>2268.6841709237351</v>
      </c>
      <c r="P10" s="172">
        <v>10296.805</v>
      </c>
      <c r="Q10" s="173">
        <v>8250</v>
      </c>
      <c r="R10" s="174">
        <v>10012.67339434012</v>
      </c>
      <c r="S10" s="168"/>
      <c r="T10" s="168"/>
    </row>
    <row r="11" spans="2:20" s="170" customFormat="1" ht="25.35" customHeight="1" x14ac:dyDescent="0.2">
      <c r="B11" s="189" t="s">
        <v>83</v>
      </c>
      <c r="C11" s="167"/>
      <c r="D11" s="168"/>
      <c r="E11" s="168"/>
      <c r="F11" s="169"/>
      <c r="G11" s="168"/>
      <c r="H11" s="168"/>
      <c r="I11" s="191"/>
      <c r="J11" s="169"/>
      <c r="K11" s="168"/>
      <c r="L11" s="168"/>
      <c r="M11" s="191"/>
      <c r="N11" s="169"/>
      <c r="P11" s="167"/>
      <c r="Q11" s="168"/>
      <c r="R11" s="169"/>
      <c r="S11" s="168"/>
      <c r="T11" s="168"/>
    </row>
    <row r="12" spans="2:20" s="170" customFormat="1" ht="14.85" customHeight="1" x14ac:dyDescent="0.2">
      <c r="B12" s="166" t="s">
        <v>84</v>
      </c>
      <c r="C12" s="190">
        <v>-1086.068</v>
      </c>
      <c r="D12" s="191">
        <v>-652.31299999999999</v>
      </c>
      <c r="E12" s="168">
        <v>-617.38</v>
      </c>
      <c r="F12" s="169">
        <v>-970.78</v>
      </c>
      <c r="G12" s="168">
        <v>-753.13891575547802</v>
      </c>
      <c r="H12" s="168">
        <v>-855.49297426055898</v>
      </c>
      <c r="I12" s="191">
        <v>-807.30912740085103</v>
      </c>
      <c r="J12" s="169">
        <v>-1145.0999999999999</v>
      </c>
      <c r="K12" s="168">
        <v>-925.52927220389597</v>
      </c>
      <c r="L12" s="168">
        <v>-888.57851200063408</v>
      </c>
      <c r="M12" s="191">
        <v>-766.21003463635009</v>
      </c>
      <c r="N12" s="169">
        <v>-1472.54826304417</v>
      </c>
      <c r="P12" s="167">
        <v>-3326.5410000000002</v>
      </c>
      <c r="Q12" s="168">
        <v>-3561.1</v>
      </c>
      <c r="R12" s="169">
        <v>-4052.8660818850503</v>
      </c>
      <c r="S12" s="168"/>
      <c r="T12" s="168"/>
    </row>
    <row r="13" spans="2:20" s="170" customFormat="1" ht="14.85" customHeight="1" x14ac:dyDescent="0.2">
      <c r="B13" s="166" t="s">
        <v>85</v>
      </c>
      <c r="C13" s="190">
        <v>0</v>
      </c>
      <c r="D13" s="191">
        <v>31.983000000000001</v>
      </c>
      <c r="E13" s="168">
        <v>34.207999999999998</v>
      </c>
      <c r="F13" s="169">
        <v>236.08699999999999</v>
      </c>
      <c r="G13" s="168">
        <v>8987.2709739600014</v>
      </c>
      <c r="H13" s="168">
        <v>-15.356976535249999</v>
      </c>
      <c r="I13" s="191">
        <v>-23.737905222399998</v>
      </c>
      <c r="J13" s="169">
        <v>28.4</v>
      </c>
      <c r="K13" s="168">
        <v>-1.7906417100000001</v>
      </c>
      <c r="L13" s="168">
        <v>23.704555110000001</v>
      </c>
      <c r="M13" s="191">
        <v>-1.35268268</v>
      </c>
      <c r="N13" s="169">
        <v>33.515926489999998</v>
      </c>
      <c r="P13" s="167">
        <v>302.27800000000002</v>
      </c>
      <c r="Q13" s="168">
        <v>8976.5</v>
      </c>
      <c r="R13" s="169">
        <v>54.077157210000003</v>
      </c>
      <c r="S13" s="168"/>
      <c r="T13" s="168"/>
    </row>
    <row r="14" spans="2:20" s="170" customFormat="1" ht="14.85" customHeight="1" x14ac:dyDescent="0.2">
      <c r="B14" s="166" t="s">
        <v>86</v>
      </c>
      <c r="C14" s="167">
        <v>0</v>
      </c>
      <c r="D14" s="168">
        <v>0</v>
      </c>
      <c r="E14" s="168">
        <v>-0.03</v>
      </c>
      <c r="F14" s="169">
        <v>-0.57899999999999996</v>
      </c>
      <c r="G14" s="168">
        <v>0</v>
      </c>
      <c r="H14" s="168">
        <v>-82.4</v>
      </c>
      <c r="I14" s="191">
        <v>-80.900000000000006</v>
      </c>
      <c r="J14" s="169">
        <v>6.9</v>
      </c>
      <c r="K14" s="168">
        <v>30.900734499999999</v>
      </c>
      <c r="L14" s="168">
        <v>-71.900000000000006</v>
      </c>
      <c r="M14" s="191">
        <v>25.6</v>
      </c>
      <c r="N14" s="169">
        <v>87.688523500000002</v>
      </c>
      <c r="P14" s="167">
        <v>-0.60899999999999999</v>
      </c>
      <c r="Q14" s="168">
        <v>-156.4</v>
      </c>
      <c r="R14" s="169">
        <v>72.289258000000004</v>
      </c>
      <c r="S14" s="168"/>
      <c r="T14" s="168"/>
    </row>
    <row r="15" spans="2:20" s="198" customFormat="1" ht="14.85" customHeight="1" x14ac:dyDescent="0.2">
      <c r="B15" s="194" t="s">
        <v>87</v>
      </c>
      <c r="C15" s="195">
        <v>-1086.068</v>
      </c>
      <c r="D15" s="196">
        <v>-620.33000000000004</v>
      </c>
      <c r="E15" s="196">
        <v>-583.202</v>
      </c>
      <c r="F15" s="197">
        <v>-735.27200000000005</v>
      </c>
      <c r="G15" s="196">
        <v>8234.1320582045228</v>
      </c>
      <c r="H15" s="196">
        <v>-953.24995079580901</v>
      </c>
      <c r="I15" s="196">
        <v>-911.94703262325095</v>
      </c>
      <c r="J15" s="174">
        <v>-1109.9000000000001</v>
      </c>
      <c r="K15" s="196">
        <v>-896.41917941389602</v>
      </c>
      <c r="L15" s="196">
        <v>-936.77395689063394</v>
      </c>
      <c r="M15" s="196">
        <v>-741.96271731634999</v>
      </c>
      <c r="N15" s="174">
        <v>-1351.3438130541699</v>
      </c>
      <c r="P15" s="195">
        <v>-3024.8719999999998</v>
      </c>
      <c r="Q15" s="196">
        <v>5259.1</v>
      </c>
      <c r="R15" s="174">
        <v>-3926.4996666750503</v>
      </c>
      <c r="S15" s="168"/>
      <c r="T15" s="168"/>
    </row>
    <row r="16" spans="2:20" s="193" customFormat="1" ht="25.35" customHeight="1" x14ac:dyDescent="0.2">
      <c r="B16" s="199" t="s">
        <v>88</v>
      </c>
      <c r="C16" s="190"/>
      <c r="D16" s="191"/>
      <c r="E16" s="191"/>
      <c r="F16" s="192"/>
      <c r="G16" s="191"/>
      <c r="H16" s="191"/>
      <c r="I16" s="191"/>
      <c r="J16" s="169"/>
      <c r="K16" s="191"/>
      <c r="L16" s="191"/>
      <c r="M16" s="191"/>
      <c r="N16" s="169"/>
      <c r="P16" s="190"/>
      <c r="Q16" s="191"/>
      <c r="R16" s="169"/>
      <c r="S16" s="168"/>
      <c r="T16" s="168"/>
    </row>
    <row r="17" spans="2:20" s="170" customFormat="1" ht="14.85" customHeight="1" x14ac:dyDescent="0.2">
      <c r="B17" s="166" t="s">
        <v>89</v>
      </c>
      <c r="C17" s="190">
        <v>3080.692</v>
      </c>
      <c r="D17" s="191">
        <v>1323.799</v>
      </c>
      <c r="E17" s="168">
        <v>866.84299999999996</v>
      </c>
      <c r="F17" s="169">
        <v>40.548999999999999</v>
      </c>
      <c r="G17" s="168">
        <v>1346.6489353299999</v>
      </c>
      <c r="H17" s="168">
        <v>1884.7942134549999</v>
      </c>
      <c r="I17" s="168">
        <v>412.31228498500002</v>
      </c>
      <c r="J17" s="169">
        <v>1567</v>
      </c>
      <c r="K17" s="168">
        <v>283.38963899500004</v>
      </c>
      <c r="L17" s="168">
        <v>2594.8478287200001</v>
      </c>
      <c r="M17" s="168">
        <v>485.85053261999997</v>
      </c>
      <c r="N17" s="169">
        <v>-282.16553046499996</v>
      </c>
      <c r="P17" s="167">
        <v>5311.8829999999998</v>
      </c>
      <c r="Q17" s="168">
        <v>5211</v>
      </c>
      <c r="R17" s="169">
        <v>3081.92246987</v>
      </c>
      <c r="S17" s="168"/>
      <c r="T17" s="168"/>
    </row>
    <row r="18" spans="2:20" s="170" customFormat="1" ht="14.85" customHeight="1" x14ac:dyDescent="0.2">
      <c r="B18" s="166" t="s">
        <v>90</v>
      </c>
      <c r="C18" s="190">
        <v>-586.12</v>
      </c>
      <c r="D18" s="191">
        <v>-3347.6590000000001</v>
      </c>
      <c r="E18" s="168">
        <v>-698.81799999999998</v>
      </c>
      <c r="F18" s="169">
        <v>-1734.0730000000001</v>
      </c>
      <c r="G18" s="168">
        <v>-3051.5093902757703</v>
      </c>
      <c r="H18" s="168">
        <v>-718.90001683714206</v>
      </c>
      <c r="I18" s="168">
        <v>-251.627912027099</v>
      </c>
      <c r="J18" s="169">
        <v>-1198</v>
      </c>
      <c r="K18" s="168">
        <v>-2217.278811586898</v>
      </c>
      <c r="L18" s="168">
        <v>-934.40302031403689</v>
      </c>
      <c r="M18" s="168">
        <v>-350.35730291776497</v>
      </c>
      <c r="N18" s="169">
        <v>-466.93685811967498</v>
      </c>
      <c r="P18" s="167">
        <v>-6366.67</v>
      </c>
      <c r="Q18" s="168">
        <v>-5220</v>
      </c>
      <c r="R18" s="169">
        <v>-3968.9759929383749</v>
      </c>
      <c r="S18" s="168"/>
      <c r="T18" s="168"/>
    </row>
    <row r="19" spans="2:20" s="170" customFormat="1" ht="14.85" customHeight="1" x14ac:dyDescent="0.2">
      <c r="B19" s="166" t="s">
        <v>91</v>
      </c>
      <c r="C19" s="167">
        <v>0</v>
      </c>
      <c r="D19" s="168">
        <v>-2065.953</v>
      </c>
      <c r="E19" s="168">
        <v>-2069.5540000000001</v>
      </c>
      <c r="F19" s="169">
        <v>-2069.7289999999998</v>
      </c>
      <c r="G19" s="168">
        <v>0</v>
      </c>
      <c r="H19" s="168">
        <v>-11314.515652</v>
      </c>
      <c r="I19" s="168">
        <v>0</v>
      </c>
      <c r="J19" s="169">
        <v>-2314.9</v>
      </c>
      <c r="K19" s="168">
        <v>0</v>
      </c>
      <c r="L19" s="168">
        <v>-2350.5792540000002</v>
      </c>
      <c r="M19" s="168">
        <v>0</v>
      </c>
      <c r="N19" s="169">
        <v>-2351.5524620000001</v>
      </c>
      <c r="P19" s="167">
        <v>-6205.2359999999999</v>
      </c>
      <c r="Q19" s="168">
        <v>-13629.4</v>
      </c>
      <c r="R19" s="169">
        <v>-4702.1317159999999</v>
      </c>
      <c r="S19" s="168"/>
      <c r="T19" s="168"/>
    </row>
    <row r="20" spans="2:20" s="198" customFormat="1" ht="14.85" customHeight="1" x14ac:dyDescent="0.2">
      <c r="B20" s="194" t="s">
        <v>92</v>
      </c>
      <c r="C20" s="195">
        <v>2494.5709999999999</v>
      </c>
      <c r="D20" s="196">
        <v>-4089.8119999999999</v>
      </c>
      <c r="E20" s="196">
        <v>-1901.528</v>
      </c>
      <c r="F20" s="197">
        <v>-3763.2539999999999</v>
      </c>
      <c r="G20" s="196">
        <v>-1704.86045494577</v>
      </c>
      <c r="H20" s="196">
        <v>-10148.621455382141</v>
      </c>
      <c r="I20" s="196">
        <v>160.68437295790099</v>
      </c>
      <c r="J20" s="174">
        <v>-1945.7</v>
      </c>
      <c r="K20" s="196">
        <v>-1933.8891725918979</v>
      </c>
      <c r="L20" s="196">
        <v>-690.13444559403706</v>
      </c>
      <c r="M20" s="196">
        <v>135.49322970223497</v>
      </c>
      <c r="N20" s="174">
        <v>-3100.6548505846749</v>
      </c>
      <c r="P20" s="195">
        <v>-7260.0230000000001</v>
      </c>
      <c r="Q20" s="196">
        <v>-13638.483833599856</v>
      </c>
      <c r="R20" s="174">
        <v>-5589.1852390683744</v>
      </c>
      <c r="S20" s="168"/>
      <c r="T20" s="168"/>
    </row>
    <row r="21" spans="2:20" s="198" customFormat="1" ht="14.85" customHeight="1" x14ac:dyDescent="0.2">
      <c r="B21" s="200"/>
      <c r="C21" s="201"/>
      <c r="D21" s="202"/>
      <c r="E21" s="202"/>
      <c r="F21" s="203"/>
      <c r="G21" s="202"/>
      <c r="H21" s="202"/>
      <c r="I21" s="202"/>
      <c r="J21" s="182"/>
      <c r="K21" s="202"/>
      <c r="L21" s="202"/>
      <c r="M21" s="202"/>
      <c r="N21" s="182"/>
      <c r="P21" s="201"/>
      <c r="Q21" s="202"/>
      <c r="R21" s="322"/>
      <c r="S21" s="168"/>
      <c r="T21" s="168"/>
    </row>
    <row r="22" spans="2:20" s="165" customFormat="1" ht="14.85" customHeight="1" x14ac:dyDescent="0.2">
      <c r="B22" s="175" t="s">
        <v>93</v>
      </c>
      <c r="C22" s="176">
        <v>3695.3150000000001</v>
      </c>
      <c r="D22" s="177">
        <v>-2521.3150000000001</v>
      </c>
      <c r="E22" s="177">
        <v>321.32900000000001</v>
      </c>
      <c r="F22" s="178">
        <v>-1483.4190000000001</v>
      </c>
      <c r="G22" s="177">
        <v>8574.8590639897957</v>
      </c>
      <c r="H22" s="177">
        <v>-9221.0603451845527</v>
      </c>
      <c r="I22" s="177">
        <v>1685.0750443649495</v>
      </c>
      <c r="J22" s="178">
        <v>-1168.2</v>
      </c>
      <c r="K22" s="177">
        <v>-399.2103889569612</v>
      </c>
      <c r="L22" s="177">
        <v>731.22929990758439</v>
      </c>
      <c r="M22" s="177">
        <v>2348.2840710023202</v>
      </c>
      <c r="N22" s="178">
        <v>-2183.3144927151102</v>
      </c>
      <c r="P22" s="176">
        <v>11.91</v>
      </c>
      <c r="Q22" s="177">
        <v>-129.4</v>
      </c>
      <c r="R22" s="178">
        <v>496.98848859669397</v>
      </c>
      <c r="S22" s="168"/>
      <c r="T22" s="168"/>
    </row>
    <row r="23" spans="2:20" s="170" customFormat="1" ht="14.85" customHeight="1" x14ac:dyDescent="0.2">
      <c r="B23" s="166"/>
      <c r="C23" s="167"/>
      <c r="D23" s="168"/>
      <c r="E23" s="168"/>
      <c r="F23" s="169"/>
      <c r="G23" s="168"/>
      <c r="H23" s="168"/>
      <c r="I23" s="168"/>
      <c r="J23" s="169"/>
      <c r="K23" s="168"/>
      <c r="L23" s="168"/>
      <c r="M23" s="168"/>
      <c r="N23" s="169"/>
      <c r="P23" s="167"/>
      <c r="Q23" s="168"/>
      <c r="R23" s="169"/>
      <c r="S23" s="168"/>
      <c r="T23" s="168"/>
    </row>
    <row r="24" spans="2:20" s="170" customFormat="1" ht="14.85" customHeight="1" x14ac:dyDescent="0.2">
      <c r="B24" s="166" t="s">
        <v>94</v>
      </c>
      <c r="C24" s="167">
        <v>969.78899999999999</v>
      </c>
      <c r="D24" s="168">
        <v>4685.5870000000004</v>
      </c>
      <c r="E24" s="168">
        <v>2140.674</v>
      </c>
      <c r="F24" s="169">
        <v>2467.1329999999998</v>
      </c>
      <c r="G24" s="168">
        <v>879.9032969526919</v>
      </c>
      <c r="H24" s="168">
        <v>9566.8871701109165</v>
      </c>
      <c r="I24" s="168">
        <v>590.74798014862392</v>
      </c>
      <c r="J24" s="169">
        <v>2279.4</v>
      </c>
      <c r="K24" s="168">
        <v>1116.3554180482358</v>
      </c>
      <c r="L24" s="168">
        <v>722.36167383828013</v>
      </c>
      <c r="M24" s="168">
        <v>1473.294565361434</v>
      </c>
      <c r="N24" s="169">
        <v>3825.4645449949362</v>
      </c>
      <c r="P24" s="167">
        <v>969.78899999999999</v>
      </c>
      <c r="Q24" s="168">
        <v>879.9</v>
      </c>
      <c r="R24" s="169">
        <v>1116.3554180482358</v>
      </c>
      <c r="S24" s="168"/>
      <c r="T24" s="168"/>
    </row>
    <row r="25" spans="2:20" s="170" customFormat="1" ht="14.85" customHeight="1" x14ac:dyDescent="0.2">
      <c r="B25" s="166" t="s">
        <v>95</v>
      </c>
      <c r="C25" s="167">
        <v>20.483000000000001</v>
      </c>
      <c r="D25" s="168">
        <v>-23.597999999999999</v>
      </c>
      <c r="E25" s="168">
        <v>5.13</v>
      </c>
      <c r="F25" s="169">
        <v>-103.80500000000001</v>
      </c>
      <c r="G25" s="168">
        <v>112.203771381915</v>
      </c>
      <c r="H25" s="168">
        <v>244.92499873804499</v>
      </c>
      <c r="I25" s="168">
        <v>3.5699525738639997</v>
      </c>
      <c r="J25" s="169">
        <v>5.0999999999999996</v>
      </c>
      <c r="K25" s="168">
        <v>5.2257188163850001</v>
      </c>
      <c r="L25" s="168">
        <v>19.682431938962999</v>
      </c>
      <c r="M25" s="168">
        <v>3.9127115116319997</v>
      </c>
      <c r="N25" s="169">
        <v>-7.6884395353110007</v>
      </c>
      <c r="P25" s="167">
        <v>-101.79</v>
      </c>
      <c r="Q25" s="168">
        <v>365.8</v>
      </c>
      <c r="R25" s="169">
        <v>21.132422731668999</v>
      </c>
      <c r="S25" s="168"/>
      <c r="T25" s="168"/>
    </row>
    <row r="26" spans="2:20" s="165" customFormat="1" ht="14.85" customHeight="1" x14ac:dyDescent="0.2">
      <c r="B26" s="175" t="s">
        <v>96</v>
      </c>
      <c r="C26" s="176">
        <v>4685.5870000000004</v>
      </c>
      <c r="D26" s="177">
        <v>2140.674</v>
      </c>
      <c r="E26" s="177">
        <v>2467.1329999999998</v>
      </c>
      <c r="F26" s="178">
        <v>879.90899999999999</v>
      </c>
      <c r="G26" s="177">
        <v>9566.9661323244018</v>
      </c>
      <c r="H26" s="177">
        <v>590.75182366440765</v>
      </c>
      <c r="I26" s="177">
        <v>2279.3929770874374</v>
      </c>
      <c r="J26" s="178">
        <v>1116.3</v>
      </c>
      <c r="K26" s="177">
        <v>722.37074790765962</v>
      </c>
      <c r="L26" s="177">
        <v>1473.2734056848276</v>
      </c>
      <c r="M26" s="177">
        <v>3825.4913478753865</v>
      </c>
      <c r="N26" s="178">
        <v>1634.4616127445149</v>
      </c>
      <c r="P26" s="176">
        <v>879.90899999999999</v>
      </c>
      <c r="Q26" s="177">
        <v>1116.4000000000001</v>
      </c>
      <c r="R26" s="178">
        <v>1634.4763293765989</v>
      </c>
      <c r="S26" s="168"/>
      <c r="T26" s="168"/>
    </row>
    <row r="27" spans="2:20" s="128" customFormat="1" ht="5.0999999999999996" customHeight="1" x14ac:dyDescent="0.2">
      <c r="B27" s="155"/>
      <c r="C27" s="155"/>
      <c r="D27" s="156"/>
      <c r="E27" s="156"/>
      <c r="F27" s="157"/>
      <c r="G27" s="156"/>
      <c r="H27" s="156"/>
      <c r="I27" s="156"/>
      <c r="J27" s="157"/>
      <c r="K27" s="156"/>
      <c r="L27" s="156"/>
      <c r="M27" s="156"/>
      <c r="N27" s="157"/>
      <c r="P27" s="155"/>
      <c r="Q27" s="156"/>
      <c r="R27" s="157"/>
      <c r="S27" s="168"/>
    </row>
    <row r="28" spans="2:20" s="128" customFormat="1" ht="11.25" x14ac:dyDescent="0.2">
      <c r="S28" s="168"/>
    </row>
    <row r="29" spans="2:20" s="128" customFormat="1" ht="11.25" x14ac:dyDescent="0.2">
      <c r="S29" s="168"/>
    </row>
    <row r="30" spans="2:20" s="128" customFormat="1" ht="15.6" customHeight="1" thickBot="1" x14ac:dyDescent="0.25">
      <c r="B30" s="204" t="s">
        <v>97</v>
      </c>
      <c r="C30" s="205"/>
      <c r="D30" s="205"/>
      <c r="E30" s="205"/>
      <c r="F30" s="205"/>
      <c r="G30" s="205"/>
      <c r="H30" s="205"/>
      <c r="I30" s="205"/>
      <c r="J30" s="318"/>
      <c r="K30" s="205"/>
      <c r="L30" s="205"/>
      <c r="M30" s="205"/>
      <c r="N30" s="318"/>
      <c r="O30" s="205"/>
      <c r="P30" s="205"/>
      <c r="Q30" s="205"/>
      <c r="R30" s="318"/>
      <c r="S30" s="168"/>
    </row>
    <row r="31" spans="2:20" s="128" customFormat="1" ht="12" thickTop="1" x14ac:dyDescent="0.2">
      <c r="B31" s="206"/>
      <c r="C31" s="206"/>
      <c r="D31" s="206"/>
      <c r="E31" s="206"/>
      <c r="F31" s="206"/>
      <c r="G31" s="206"/>
      <c r="H31" s="206"/>
      <c r="I31" s="206"/>
      <c r="K31" s="206"/>
      <c r="L31" s="206"/>
      <c r="M31" s="206"/>
      <c r="O31" s="206"/>
      <c r="P31" s="206"/>
      <c r="Q31" s="206"/>
      <c r="S31" s="168"/>
    </row>
    <row r="32" spans="2:20" s="128" customFormat="1" ht="14.85" customHeight="1" x14ac:dyDescent="0.2">
      <c r="B32" s="207" t="s">
        <v>1</v>
      </c>
      <c r="C32" s="208">
        <v>2021</v>
      </c>
      <c r="D32" s="209">
        <v>2021</v>
      </c>
      <c r="E32" s="209">
        <v>2021</v>
      </c>
      <c r="F32" s="210">
        <v>2021</v>
      </c>
      <c r="G32" s="125">
        <v>2022</v>
      </c>
      <c r="H32" s="125">
        <v>2022</v>
      </c>
      <c r="I32" s="125">
        <v>2022</v>
      </c>
      <c r="J32" s="126">
        <v>2022</v>
      </c>
      <c r="K32" s="125">
        <v>2023</v>
      </c>
      <c r="L32" s="125">
        <v>2023</v>
      </c>
      <c r="M32" s="125">
        <v>2023</v>
      </c>
      <c r="N32" s="126">
        <v>2023</v>
      </c>
      <c r="O32" s="211"/>
      <c r="P32" s="208">
        <v>2021</v>
      </c>
      <c r="Q32" s="209">
        <v>2022</v>
      </c>
      <c r="R32" s="126">
        <v>2023</v>
      </c>
      <c r="S32" s="168"/>
    </row>
    <row r="33" spans="2:20" s="128" customFormat="1" ht="14.85" customHeight="1" x14ac:dyDescent="0.2">
      <c r="B33" s="212"/>
      <c r="C33" s="213" t="s">
        <v>2</v>
      </c>
      <c r="D33" s="214" t="s">
        <v>3</v>
      </c>
      <c r="E33" s="214" t="s">
        <v>4</v>
      </c>
      <c r="F33" s="215" t="s">
        <v>5</v>
      </c>
      <c r="G33" s="214" t="s">
        <v>2</v>
      </c>
      <c r="H33" s="214" t="s">
        <v>3</v>
      </c>
      <c r="I33" s="214" t="s">
        <v>4</v>
      </c>
      <c r="J33" s="132" t="s">
        <v>5</v>
      </c>
      <c r="K33" s="214" t="s">
        <v>2</v>
      </c>
      <c r="L33" s="214" t="s">
        <v>3</v>
      </c>
      <c r="M33" s="214" t="s">
        <v>4</v>
      </c>
      <c r="N33" s="132" t="s">
        <v>5</v>
      </c>
      <c r="O33" s="211"/>
      <c r="P33" s="213" t="s">
        <v>6</v>
      </c>
      <c r="Q33" s="214" t="s">
        <v>6</v>
      </c>
      <c r="R33" s="132" t="s">
        <v>6</v>
      </c>
      <c r="S33" s="168"/>
    </row>
    <row r="34" spans="2:20" s="128" customFormat="1" ht="4.3499999999999996" customHeight="1" x14ac:dyDescent="0.2">
      <c r="B34" s="216"/>
      <c r="C34" s="219"/>
      <c r="D34" s="218"/>
      <c r="E34" s="218"/>
      <c r="F34" s="218"/>
      <c r="G34" s="217"/>
      <c r="H34" s="218"/>
      <c r="I34" s="218"/>
      <c r="J34" s="319"/>
      <c r="K34" s="217"/>
      <c r="L34" s="218"/>
      <c r="M34" s="218"/>
      <c r="N34" s="319"/>
      <c r="O34" s="220"/>
      <c r="P34" s="220"/>
      <c r="Q34" s="218"/>
      <c r="R34" s="319"/>
      <c r="S34" s="168"/>
    </row>
    <row r="35" spans="2:20" s="165" customFormat="1" ht="14.85" customHeight="1" x14ac:dyDescent="0.2">
      <c r="B35" s="179" t="s">
        <v>24</v>
      </c>
      <c r="C35" s="180"/>
      <c r="D35" s="181"/>
      <c r="E35" s="181"/>
      <c r="F35" s="182"/>
      <c r="G35" s="181"/>
      <c r="H35" s="181"/>
      <c r="I35" s="181"/>
      <c r="J35" s="182"/>
      <c r="K35" s="181"/>
      <c r="L35" s="181"/>
      <c r="M35" s="181"/>
      <c r="N35" s="182"/>
      <c r="P35" s="180"/>
      <c r="Q35" s="181"/>
      <c r="R35" s="182"/>
      <c r="S35" s="168"/>
    </row>
    <row r="36" spans="2:20" s="170" customFormat="1" ht="14.85" customHeight="1" x14ac:dyDescent="0.2">
      <c r="B36" s="166" t="s">
        <v>98</v>
      </c>
      <c r="C36" s="190">
        <v>2630.2539999999999</v>
      </c>
      <c r="D36" s="191">
        <v>2686.076</v>
      </c>
      <c r="E36" s="191">
        <v>2893.538</v>
      </c>
      <c r="F36" s="192">
        <v>2689.645</v>
      </c>
      <c r="G36" s="191">
        <v>2797.830122865018</v>
      </c>
      <c r="H36" s="191">
        <v>2789.743345481761</v>
      </c>
      <c r="I36" s="191">
        <v>2974.0250662628678</v>
      </c>
      <c r="J36" s="169">
        <v>2833</v>
      </c>
      <c r="K36" s="191">
        <v>2852.8749739674568</v>
      </c>
      <c r="L36" s="191">
        <v>2882.3570499815969</v>
      </c>
      <c r="M36" s="191">
        <v>3150.3252628640262</v>
      </c>
      <c r="N36" s="169">
        <v>2999.0432660614706</v>
      </c>
      <c r="O36" s="193"/>
      <c r="P36" s="190">
        <v>10899.513000000001</v>
      </c>
      <c r="Q36" s="191">
        <v>11394.5</v>
      </c>
      <c r="R36" s="169">
        <v>11884.600552233409</v>
      </c>
      <c r="S36" s="168"/>
      <c r="T36" s="168"/>
    </row>
    <row r="37" spans="2:20" s="170" customFormat="1" ht="14.85" customHeight="1" x14ac:dyDescent="0.2">
      <c r="B37" s="166" t="s">
        <v>99</v>
      </c>
      <c r="C37" s="190">
        <v>-69.067000000000007</v>
      </c>
      <c r="D37" s="191">
        <v>-120.63199999999999</v>
      </c>
      <c r="E37" s="191">
        <v>-75.022999999999996</v>
      </c>
      <c r="F37" s="192">
        <v>-117.49099999999999</v>
      </c>
      <c r="G37" s="168">
        <v>-45.520695543445008</v>
      </c>
      <c r="H37" s="191">
        <v>-88.231961420707506</v>
      </c>
      <c r="I37" s="191">
        <v>-85.513125559976999</v>
      </c>
      <c r="J37" s="169">
        <v>-74.599999999999994</v>
      </c>
      <c r="K37" s="191">
        <v>-68.283185961577004</v>
      </c>
      <c r="L37" s="191">
        <v>-76.180447846912998</v>
      </c>
      <c r="M37" s="168">
        <v>-44.281621015774</v>
      </c>
      <c r="N37" s="169">
        <v>-79.675382726351003</v>
      </c>
      <c r="O37" s="193"/>
      <c r="P37" s="190">
        <v>-382.21300000000002</v>
      </c>
      <c r="Q37" s="191">
        <v>-293.5</v>
      </c>
      <c r="R37" s="169">
        <v>-268.42063755061497</v>
      </c>
      <c r="S37" s="168"/>
      <c r="T37" s="168"/>
    </row>
    <row r="38" spans="2:20" s="170" customFormat="1" ht="14.85" customHeight="1" x14ac:dyDescent="0.2">
      <c r="B38" s="166" t="s">
        <v>100</v>
      </c>
      <c r="C38" s="190">
        <v>-381.00900000000001</v>
      </c>
      <c r="D38" s="191">
        <v>-269.74800000000005</v>
      </c>
      <c r="E38" s="191">
        <v>-257.80200000000002</v>
      </c>
      <c r="F38" s="192">
        <v>-276.21499999999997</v>
      </c>
      <c r="G38" s="191">
        <v>-382.19854908857002</v>
      </c>
      <c r="H38" s="191">
        <v>-275.29465123454202</v>
      </c>
      <c r="I38" s="191">
        <v>-280.57997642439904</v>
      </c>
      <c r="J38" s="169">
        <v>-288.3</v>
      </c>
      <c r="K38" s="191">
        <v>-386.29325458689794</v>
      </c>
      <c r="L38" s="191">
        <v>-292.72094106403699</v>
      </c>
      <c r="M38" s="168">
        <v>-295.07941646776499</v>
      </c>
      <c r="N38" s="169">
        <v>-265.58494303142004</v>
      </c>
      <c r="O38" s="193"/>
      <c r="P38" s="190">
        <v>-1184.7739999999999</v>
      </c>
      <c r="Q38" s="191">
        <v>-1226.4000000000001</v>
      </c>
      <c r="R38" s="169">
        <v>-1239.6785551501198</v>
      </c>
      <c r="S38" s="168"/>
      <c r="T38" s="168"/>
    </row>
    <row r="39" spans="2:20" s="170" customFormat="1" ht="14.85" customHeight="1" x14ac:dyDescent="0.2">
      <c r="B39" s="166" t="s">
        <v>101</v>
      </c>
      <c r="C39" s="190">
        <v>-1086.068</v>
      </c>
      <c r="D39" s="191">
        <v>-652.31299999999999</v>
      </c>
      <c r="E39" s="191">
        <v>-617.38</v>
      </c>
      <c r="F39" s="192">
        <v>-970.78000000000009</v>
      </c>
      <c r="G39" s="191">
        <v>-753.13891575547802</v>
      </c>
      <c r="H39" s="191">
        <v>-855.49297426055909</v>
      </c>
      <c r="I39" s="191">
        <v>-807.30912740085103</v>
      </c>
      <c r="J39" s="169">
        <v>-1145.0999999999999</v>
      </c>
      <c r="K39" s="191">
        <v>-925.52927220389597</v>
      </c>
      <c r="L39" s="191">
        <v>-888.57851200063408</v>
      </c>
      <c r="M39" s="168">
        <v>-766.21003463634997</v>
      </c>
      <c r="N39" s="169">
        <v>-1472.54826304417</v>
      </c>
      <c r="O39" s="193"/>
      <c r="P39" s="190">
        <v>-3326.5410000000002</v>
      </c>
      <c r="Q39" s="191">
        <v>-3561.1</v>
      </c>
      <c r="R39" s="169">
        <v>-4052.8660818850503</v>
      </c>
      <c r="S39" s="168"/>
      <c r="T39" s="168"/>
    </row>
    <row r="40" spans="2:20" s="170" customFormat="1" ht="14.85" customHeight="1" x14ac:dyDescent="0.2">
      <c r="B40" s="166" t="s">
        <v>81</v>
      </c>
      <c r="C40" s="190">
        <v>-26.411999999999999</v>
      </c>
      <c r="D40" s="191">
        <v>80.265999999999991</v>
      </c>
      <c r="E40" s="191">
        <v>185.56899999999999</v>
      </c>
      <c r="F40" s="192">
        <v>522.07500000000005</v>
      </c>
      <c r="G40" s="191">
        <v>-223.71945209839626</v>
      </c>
      <c r="H40" s="191">
        <v>-322.5652833335223</v>
      </c>
      <c r="I40" s="191">
        <v>-199.98263298991344</v>
      </c>
      <c r="J40" s="169">
        <v>-633.6</v>
      </c>
      <c r="K40" s="191">
        <v>57.574749762712656</v>
      </c>
      <c r="L40" s="191">
        <v>157.5809830129424</v>
      </c>
      <c r="M40" s="168">
        <v>184.67674113440518</v>
      </c>
      <c r="N40" s="169">
        <v>-314.51104838788933</v>
      </c>
      <c r="O40" s="193"/>
      <c r="P40" s="190">
        <v>761.49800000000005</v>
      </c>
      <c r="Q40" s="191">
        <v>-1379.9</v>
      </c>
      <c r="R40" s="169">
        <v>85.321425522170898</v>
      </c>
      <c r="S40" s="168"/>
      <c r="T40" s="168"/>
    </row>
    <row r="41" spans="2:20" s="170" customFormat="1" ht="14.85" customHeight="1" x14ac:dyDescent="0.2">
      <c r="B41" s="166" t="s">
        <v>102</v>
      </c>
      <c r="C41" s="190">
        <v>-103.94799999999999</v>
      </c>
      <c r="D41" s="191">
        <v>-175.45499999999998</v>
      </c>
      <c r="E41" s="191">
        <v>-43.554000000000002</v>
      </c>
      <c r="F41" s="192">
        <v>-55.978999999999999</v>
      </c>
      <c r="G41" s="191">
        <v>-107.81586911064799</v>
      </c>
      <c r="H41" s="191">
        <v>-162.01615955986202</v>
      </c>
      <c r="I41" s="191">
        <v>-48.685531718485002</v>
      </c>
      <c r="J41" s="169">
        <v>-70.099999999999994</v>
      </c>
      <c r="K41" s="191">
        <v>-190.95830666658799</v>
      </c>
      <c r="L41" s="191">
        <v>-219.65262470193198</v>
      </c>
      <c r="M41" s="168">
        <v>-121.99376245122998</v>
      </c>
      <c r="N41" s="169">
        <v>-302.28767923723001</v>
      </c>
      <c r="O41" s="193"/>
      <c r="P41" s="190">
        <v>-378.93799999999999</v>
      </c>
      <c r="Q41" s="191">
        <v>-388.7</v>
      </c>
      <c r="R41" s="169">
        <v>-834.89237305697998</v>
      </c>
      <c r="S41" s="168"/>
      <c r="T41" s="168"/>
    </row>
    <row r="42" spans="2:20" s="170" customFormat="1" ht="14.85" customHeight="1" x14ac:dyDescent="0.2">
      <c r="B42" s="166" t="s">
        <v>103</v>
      </c>
      <c r="C42" s="190">
        <v>-160.66800000000001</v>
      </c>
      <c r="D42" s="191">
        <v>-303.97500000000002</v>
      </c>
      <c r="E42" s="191">
        <v>-206.40800000000002</v>
      </c>
      <c r="F42" s="192">
        <v>-32.488</v>
      </c>
      <c r="G42" s="191">
        <v>-389.39280749226918</v>
      </c>
      <c r="H42" s="191">
        <v>-378.88782826182376</v>
      </c>
      <c r="I42" s="191">
        <v>-253.71888905372592</v>
      </c>
      <c r="J42" s="169">
        <v>-193.3</v>
      </c>
      <c r="K42" s="191">
        <v>-254.49699066001619</v>
      </c>
      <c r="L42" s="191">
        <v>-408.15889109275469</v>
      </c>
      <c r="M42" s="168">
        <v>-259.12856691174909</v>
      </c>
      <c r="N42" s="169">
        <v>-65.098427457256946</v>
      </c>
      <c r="O42" s="193"/>
      <c r="P42" s="190">
        <v>-703.53899999999999</v>
      </c>
      <c r="Q42" s="191">
        <v>-1215.3</v>
      </c>
      <c r="R42" s="169">
        <v>-986.88287612177692</v>
      </c>
      <c r="S42" s="168"/>
      <c r="T42" s="168"/>
    </row>
    <row r="43" spans="2:20" s="170" customFormat="1" ht="14.85" customHeight="1" x14ac:dyDescent="0.2">
      <c r="B43" s="166" t="s">
        <v>104</v>
      </c>
      <c r="C43" s="190">
        <v>16.76400000000001</v>
      </c>
      <c r="D43" s="191">
        <v>25.064000000000032</v>
      </c>
      <c r="E43" s="191">
        <v>24.397999999999982</v>
      </c>
      <c r="F43" s="192">
        <v>9.3419999999999916</v>
      </c>
      <c r="G43" s="191">
        <v>13.801829598283</v>
      </c>
      <c r="H43" s="191">
        <v>42.287070002813508</v>
      </c>
      <c r="I43" s="191">
        <v>49.663622192519</v>
      </c>
      <c r="J43" s="169">
        <v>25.8</v>
      </c>
      <c r="K43" s="191">
        <v>34.516312319381001</v>
      </c>
      <c r="L43" s="168">
        <v>21.580559621269</v>
      </c>
      <c r="M43" s="168">
        <v>45.244971869986031</v>
      </c>
      <c r="N43" s="169">
        <v>31.897867832794013</v>
      </c>
      <c r="O43" s="193"/>
      <c r="P43" s="190">
        <v>75.459000000000003</v>
      </c>
      <c r="Q43" s="191">
        <v>131.5</v>
      </c>
      <c r="R43" s="169">
        <v>133.23971164343004</v>
      </c>
      <c r="S43" s="168"/>
      <c r="T43" s="168"/>
    </row>
    <row r="44" spans="2:20" s="165" customFormat="1" ht="14.85" customHeight="1" x14ac:dyDescent="0.2">
      <c r="B44" s="175" t="s">
        <v>105</v>
      </c>
      <c r="C44" s="254">
        <v>819.84599999999989</v>
      </c>
      <c r="D44" s="255">
        <v>1269.2829999999999</v>
      </c>
      <c r="E44" s="255">
        <v>1903.337</v>
      </c>
      <c r="F44" s="186">
        <v>1768.1120000000001</v>
      </c>
      <c r="G44" s="255">
        <v>910.23266337449445</v>
      </c>
      <c r="H44" s="255">
        <v>749.54155741355817</v>
      </c>
      <c r="I44" s="255">
        <v>1347.8994053080355</v>
      </c>
      <c r="J44" s="178">
        <v>453.6</v>
      </c>
      <c r="K44" s="255">
        <v>1119.405025970575</v>
      </c>
      <c r="L44" s="255">
        <v>1176.2271759095379</v>
      </c>
      <c r="M44" s="177">
        <v>1893.5535743855489</v>
      </c>
      <c r="N44" s="178">
        <v>531.23539000994742</v>
      </c>
      <c r="O44" s="193"/>
      <c r="P44" s="254">
        <v>5760.4669999999996</v>
      </c>
      <c r="Q44" s="255">
        <v>3461.3</v>
      </c>
      <c r="R44" s="178">
        <v>4720.4211656344687</v>
      </c>
      <c r="S44" s="168"/>
      <c r="T44" s="168"/>
    </row>
    <row r="45" spans="2:20" s="170" customFormat="1" ht="14.85" customHeight="1" x14ac:dyDescent="0.2">
      <c r="B45" s="166" t="s">
        <v>106</v>
      </c>
      <c r="C45" s="190">
        <v>4333.8379999999997</v>
      </c>
      <c r="D45" s="191">
        <v>4674.2090000000007</v>
      </c>
      <c r="E45" s="191">
        <v>4864.1640000000007</v>
      </c>
      <c r="F45" s="192">
        <v>5760.4670000000006</v>
      </c>
      <c r="G45" s="191">
        <v>5850.9646633744942</v>
      </c>
      <c r="H45" s="191">
        <v>5331.2232207880534</v>
      </c>
      <c r="I45" s="191">
        <v>4775.785626096088</v>
      </c>
      <c r="J45" s="169">
        <v>3461.2552718023799</v>
      </c>
      <c r="K45" s="191">
        <v>3670.4275843984565</v>
      </c>
      <c r="L45" s="191">
        <v>4097.1132028944357</v>
      </c>
      <c r="M45" s="191">
        <v>4642.7673707960903</v>
      </c>
      <c r="N45" s="169">
        <v>4720.4211656344687</v>
      </c>
      <c r="O45" s="193"/>
      <c r="P45" s="190">
        <v>5760.4669999999996</v>
      </c>
      <c r="Q45" s="191">
        <v>3461.3</v>
      </c>
      <c r="R45" s="169">
        <v>4720.4211656344687</v>
      </c>
      <c r="S45" s="168"/>
      <c r="T45" s="168"/>
    </row>
    <row r="46" spans="2:20" s="128" customFormat="1" ht="5.85" customHeight="1" x14ac:dyDescent="0.2">
      <c r="B46" s="221"/>
      <c r="C46" s="225"/>
      <c r="D46" s="224"/>
      <c r="E46" s="224"/>
      <c r="F46" s="224"/>
      <c r="G46" s="223"/>
      <c r="H46" s="224"/>
      <c r="I46" s="224"/>
      <c r="J46" s="320"/>
      <c r="K46" s="223"/>
      <c r="L46" s="224"/>
      <c r="M46" s="224"/>
      <c r="N46" s="320"/>
      <c r="O46" s="222"/>
      <c r="P46" s="222"/>
      <c r="Q46" s="224"/>
      <c r="R46" s="320"/>
      <c r="S46" s="168"/>
      <c r="T46" s="168"/>
    </row>
    <row r="47" spans="2:20" s="165" customFormat="1" ht="14.85" customHeight="1" x14ac:dyDescent="0.2">
      <c r="B47" s="179" t="s">
        <v>29</v>
      </c>
      <c r="C47" s="201"/>
      <c r="D47" s="202"/>
      <c r="E47" s="202"/>
      <c r="F47" s="203"/>
      <c r="G47" s="202"/>
      <c r="H47" s="202"/>
      <c r="I47" s="202"/>
      <c r="J47" s="182"/>
      <c r="K47" s="202"/>
      <c r="L47" s="202"/>
      <c r="M47" s="202"/>
      <c r="N47" s="182"/>
      <c r="O47" s="198"/>
      <c r="P47" s="201"/>
      <c r="Q47" s="202"/>
      <c r="R47" s="182"/>
      <c r="S47" s="168"/>
      <c r="T47" s="168"/>
    </row>
    <row r="48" spans="2:20" s="170" customFormat="1" ht="14.85" customHeight="1" x14ac:dyDescent="0.2">
      <c r="B48" s="166" t="s">
        <v>107</v>
      </c>
      <c r="C48" s="190">
        <v>819.84599999999989</v>
      </c>
      <c r="D48" s="191">
        <v>1269.2829999999999</v>
      </c>
      <c r="E48" s="191">
        <v>1903.337</v>
      </c>
      <c r="F48" s="192">
        <v>1768.1120000000001</v>
      </c>
      <c r="G48" s="191">
        <v>910.23266337449445</v>
      </c>
      <c r="H48" s="191">
        <v>749.54155741355817</v>
      </c>
      <c r="I48" s="191">
        <v>1347.8994053080355</v>
      </c>
      <c r="J48" s="169">
        <v>453.6</v>
      </c>
      <c r="K48" s="191">
        <v>1119.405025970575</v>
      </c>
      <c r="L48" s="191">
        <v>1176.2271759095379</v>
      </c>
      <c r="M48" s="191">
        <v>1893.5535743855489</v>
      </c>
      <c r="N48" s="169">
        <v>531.23539000994742</v>
      </c>
      <c r="O48" s="193"/>
      <c r="P48" s="190">
        <v>5760.4669999999996</v>
      </c>
      <c r="Q48" s="191">
        <v>3461.3</v>
      </c>
      <c r="R48" s="169">
        <v>4720.4211656344687</v>
      </c>
      <c r="S48" s="168"/>
      <c r="T48" s="168"/>
    </row>
    <row r="49" spans="2:20" s="170" customFormat="1" ht="14.85" customHeight="1" x14ac:dyDescent="0.2">
      <c r="B49" s="166" t="s">
        <v>108</v>
      </c>
      <c r="C49" s="190">
        <v>-0.10899999999999999</v>
      </c>
      <c r="D49" s="191">
        <v>-2.5170000000000243</v>
      </c>
      <c r="E49" s="191">
        <v>27.540000000000006</v>
      </c>
      <c r="F49" s="192">
        <v>0</v>
      </c>
      <c r="G49" s="191">
        <v>0</v>
      </c>
      <c r="H49" s="191">
        <v>0</v>
      </c>
      <c r="I49" s="191">
        <v>0</v>
      </c>
      <c r="J49" s="169">
        <v>0</v>
      </c>
      <c r="K49" s="191">
        <v>0</v>
      </c>
      <c r="L49" s="191">
        <v>0</v>
      </c>
      <c r="M49" s="191">
        <v>0</v>
      </c>
      <c r="N49" s="169">
        <v>0</v>
      </c>
      <c r="O49" s="193"/>
      <c r="P49" s="190">
        <v>25.022999999999968</v>
      </c>
      <c r="Q49" s="191">
        <v>0</v>
      </c>
      <c r="R49" s="169">
        <v>0</v>
      </c>
      <c r="S49" s="168"/>
      <c r="T49" s="168"/>
    </row>
    <row r="50" spans="2:20" s="165" customFormat="1" ht="14.85" customHeight="1" x14ac:dyDescent="0.2">
      <c r="B50" s="175" t="s">
        <v>105</v>
      </c>
      <c r="C50" s="254">
        <v>819.73699999999985</v>
      </c>
      <c r="D50" s="255">
        <v>1266.7659999999998</v>
      </c>
      <c r="E50" s="255">
        <v>1930.877</v>
      </c>
      <c r="F50" s="186">
        <v>1768.1120000000001</v>
      </c>
      <c r="G50" s="255">
        <v>910.23266337449445</v>
      </c>
      <c r="H50" s="255">
        <v>749.54155741355817</v>
      </c>
      <c r="I50" s="255">
        <v>1347.8994053080355</v>
      </c>
      <c r="J50" s="178">
        <v>453.6</v>
      </c>
      <c r="K50" s="255">
        <v>1119.405025970575</v>
      </c>
      <c r="L50" s="255">
        <v>1176.2271759095379</v>
      </c>
      <c r="M50" s="255">
        <v>1893.5535743855489</v>
      </c>
      <c r="N50" s="178">
        <v>531.23539000994742</v>
      </c>
      <c r="O50" s="193"/>
      <c r="P50" s="254">
        <v>5785.49</v>
      </c>
      <c r="Q50" s="255">
        <v>3461</v>
      </c>
      <c r="R50" s="178">
        <v>4720.4211656344687</v>
      </c>
      <c r="S50" s="168"/>
      <c r="T50" s="168"/>
    </row>
    <row r="51" spans="2:20" s="128" customFormat="1" ht="6.6" customHeight="1" x14ac:dyDescent="0.2">
      <c r="B51" s="226"/>
      <c r="C51" s="229"/>
      <c r="D51" s="228"/>
      <c r="E51" s="228"/>
      <c r="F51" s="228"/>
      <c r="G51" s="227"/>
      <c r="H51" s="228"/>
      <c r="I51" s="228"/>
      <c r="J51" s="321"/>
      <c r="K51" s="227"/>
      <c r="L51" s="228"/>
      <c r="M51" s="228"/>
      <c r="N51" s="321"/>
      <c r="O51" s="230"/>
      <c r="P51" s="231"/>
      <c r="Q51" s="228"/>
      <c r="R51" s="321"/>
      <c r="S51" s="168"/>
    </row>
    <row r="52" spans="2:20" s="128" customFormat="1" ht="11.25" x14ac:dyDescent="0.2">
      <c r="C52" s="135"/>
      <c r="D52" s="135"/>
      <c r="E52" s="135"/>
      <c r="F52" s="135"/>
      <c r="G52" s="135"/>
      <c r="H52" s="135"/>
      <c r="I52" s="135"/>
      <c r="P52" s="135"/>
      <c r="Q52" s="135"/>
      <c r="S52" s="168"/>
    </row>
    <row r="53" spans="2:20" s="128" customFormat="1" ht="11.25" x14ac:dyDescent="0.2">
      <c r="C53" s="135"/>
      <c r="D53" s="135"/>
      <c r="E53" s="135"/>
      <c r="F53" s="135"/>
      <c r="H53" s="251"/>
      <c r="I53" s="135"/>
      <c r="P53" s="135"/>
      <c r="Q53" s="135"/>
      <c r="R53" s="359"/>
    </row>
    <row r="54" spans="2:20" s="128" customFormat="1" ht="11.25" x14ac:dyDescent="0.2">
      <c r="C54" s="135"/>
      <c r="D54" s="251"/>
      <c r="E54" s="251"/>
      <c r="F54" s="251"/>
      <c r="G54" s="251"/>
      <c r="H54" s="251"/>
      <c r="I54" s="251"/>
      <c r="J54" s="251"/>
      <c r="K54" s="251"/>
      <c r="L54" s="251"/>
      <c r="M54" s="251"/>
      <c r="N54" s="251"/>
      <c r="P54" s="135"/>
      <c r="Q54" s="135"/>
      <c r="R54" s="251"/>
    </row>
    <row r="55" spans="2:20" x14ac:dyDescent="0.2">
      <c r="G55" s="257"/>
      <c r="H55" s="257"/>
      <c r="I55" s="251"/>
      <c r="J55" s="251"/>
      <c r="K55" s="251"/>
      <c r="L55" s="251"/>
      <c r="M55" s="251"/>
      <c r="N55" s="251"/>
      <c r="R55" s="251"/>
    </row>
    <row r="56" spans="2:20" x14ac:dyDescent="0.2">
      <c r="I56" s="120"/>
      <c r="P56" s="120"/>
    </row>
  </sheetData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Footer>&amp;L&amp;1#&amp;"Calibri"&amp;11&amp;K000000Information Classification: 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D2D9D-BBEB-4CCE-BCAA-7CE78C5A8400}">
  <sheetPr>
    <tabColor theme="0" tint="-0.499984740745262"/>
    <pageSetUpPr fitToPage="1"/>
  </sheetPr>
  <dimension ref="B1:V91"/>
  <sheetViews>
    <sheetView showGridLines="0" zoomScaleNormal="100" zoomScaleSheetLayoutView="100" workbookViewId="0">
      <pane xSplit="2" ySplit="4" topLeftCell="C5" activePane="bottomRight" state="frozen"/>
      <selection pane="topRight" activeCell="V45" sqref="U45:V45"/>
      <selection pane="bottomLeft" activeCell="V45" sqref="U45:V45"/>
      <selection pane="bottomRight"/>
    </sheetView>
  </sheetViews>
  <sheetFormatPr defaultColWidth="11.42578125" defaultRowHeight="13.35" customHeight="1" x14ac:dyDescent="0.25"/>
  <cols>
    <col min="1" max="1" width="1.5703125" style="19" customWidth="1"/>
    <col min="2" max="2" width="50.5703125" style="19" customWidth="1"/>
    <col min="3" max="11" width="7.5703125" style="19" customWidth="1"/>
    <col min="12" max="12" width="8.7109375" style="19" bestFit="1" customWidth="1"/>
    <col min="13" max="14" width="7.5703125" style="19" customWidth="1"/>
    <col min="15" max="15" width="5" style="19" customWidth="1"/>
    <col min="16" max="18" width="9.42578125" style="19" customWidth="1"/>
    <col min="19" max="19" width="3.5703125" style="19" customWidth="1"/>
    <col min="20" max="16384" width="11.42578125" style="19"/>
  </cols>
  <sheetData>
    <row r="1" spans="2:18" s="2" customFormat="1" ht="28.35" customHeight="1" x14ac:dyDescent="0.25">
      <c r="B1" s="1" t="s">
        <v>109</v>
      </c>
    </row>
    <row r="2" spans="2:18" s="3" customFormat="1" ht="13.35" customHeight="1" x14ac:dyDescent="0.25"/>
    <row r="3" spans="2:18" s="5" customFormat="1" ht="13.35" customHeight="1" x14ac:dyDescent="0.25">
      <c r="B3" s="32" t="s">
        <v>1</v>
      </c>
      <c r="C3" s="34">
        <v>2021</v>
      </c>
      <c r="D3" s="34">
        <v>2021</v>
      </c>
      <c r="E3" s="34">
        <v>2021</v>
      </c>
      <c r="F3" s="35">
        <v>2021</v>
      </c>
      <c r="G3" s="34">
        <v>2022</v>
      </c>
      <c r="H3" s="34">
        <v>2022</v>
      </c>
      <c r="I3" s="34">
        <v>2022</v>
      </c>
      <c r="J3" s="35">
        <v>2022</v>
      </c>
      <c r="K3" s="34">
        <v>2023</v>
      </c>
      <c r="L3" s="34">
        <v>2023</v>
      </c>
      <c r="M3" s="34">
        <v>2023</v>
      </c>
      <c r="N3" s="34">
        <v>2023</v>
      </c>
      <c r="O3" s="36"/>
      <c r="P3" s="33">
        <v>2021</v>
      </c>
      <c r="Q3" s="34">
        <v>2022</v>
      </c>
      <c r="R3" s="35">
        <v>2023</v>
      </c>
    </row>
    <row r="4" spans="2:18" s="5" customFormat="1" ht="13.35" customHeight="1" x14ac:dyDescent="0.25">
      <c r="B4" s="37" t="s">
        <v>24</v>
      </c>
      <c r="C4" s="38" t="s">
        <v>2</v>
      </c>
      <c r="D4" s="39" t="s">
        <v>3</v>
      </c>
      <c r="E4" s="39" t="s">
        <v>4</v>
      </c>
      <c r="F4" s="39" t="s">
        <v>5</v>
      </c>
      <c r="G4" s="38" t="s">
        <v>2</v>
      </c>
      <c r="H4" s="39" t="s">
        <v>3</v>
      </c>
      <c r="I4" s="39" t="s">
        <v>4</v>
      </c>
      <c r="J4" s="39" t="s">
        <v>5</v>
      </c>
      <c r="K4" s="38" t="s">
        <v>2</v>
      </c>
      <c r="L4" s="39" t="s">
        <v>3</v>
      </c>
      <c r="M4" s="39" t="s">
        <v>4</v>
      </c>
      <c r="N4" s="39" t="s">
        <v>5</v>
      </c>
      <c r="O4" s="107"/>
      <c r="P4" s="38" t="s">
        <v>6</v>
      </c>
      <c r="Q4" s="39" t="s">
        <v>6</v>
      </c>
      <c r="R4" s="40" t="s">
        <v>6</v>
      </c>
    </row>
    <row r="5" spans="2:18" s="3" customFormat="1" ht="8.1" customHeight="1" x14ac:dyDescent="0.25">
      <c r="B5" s="12"/>
      <c r="C5" s="13"/>
      <c r="D5" s="13"/>
      <c r="E5" s="13"/>
      <c r="F5" s="13"/>
      <c r="G5" s="13"/>
      <c r="H5" s="13"/>
      <c r="I5" s="13"/>
      <c r="J5" s="12"/>
      <c r="K5" s="13"/>
      <c r="L5" s="13"/>
      <c r="M5" s="13"/>
      <c r="N5" s="12"/>
      <c r="O5" s="7"/>
      <c r="P5" s="12"/>
      <c r="Q5" s="12"/>
      <c r="R5" s="12"/>
    </row>
    <row r="6" spans="2:18" s="3" customFormat="1" ht="13.35" customHeight="1" x14ac:dyDescent="0.25">
      <c r="B6" s="56" t="s">
        <v>110</v>
      </c>
      <c r="C6" s="57"/>
      <c r="D6" s="58"/>
      <c r="E6" s="58"/>
      <c r="F6" s="58"/>
      <c r="G6" s="57"/>
      <c r="H6" s="58"/>
      <c r="I6" s="58"/>
      <c r="J6" s="59"/>
      <c r="K6" s="57"/>
      <c r="L6" s="58"/>
      <c r="M6" s="58"/>
      <c r="N6" s="59"/>
      <c r="O6" s="43"/>
      <c r="P6" s="61"/>
      <c r="Q6" s="61"/>
      <c r="R6" s="59"/>
    </row>
    <row r="7" spans="2:18" s="3" customFormat="1" ht="13.35" customHeight="1" x14ac:dyDescent="0.25">
      <c r="B7" s="41" t="s">
        <v>111</v>
      </c>
      <c r="C7" s="10">
        <v>3966.125</v>
      </c>
      <c r="D7" s="10">
        <v>4008.5990000000002</v>
      </c>
      <c r="E7" s="10">
        <v>4050.9960000000001</v>
      </c>
      <c r="F7" s="48">
        <v>4039.2849999999999</v>
      </c>
      <c r="G7" s="10">
        <v>3978.3314208299994</v>
      </c>
      <c r="H7" s="10">
        <v>4039.3598827900005</v>
      </c>
      <c r="I7" s="10">
        <v>4112.8953084099994</v>
      </c>
      <c r="J7" s="46">
        <v>4098.9724910700006</v>
      </c>
      <c r="K7" s="10">
        <v>4036.4311960199993</v>
      </c>
      <c r="L7" s="10">
        <v>4112.5764845900003</v>
      </c>
      <c r="M7" s="10">
        <v>4190.6870886307506</v>
      </c>
      <c r="N7" s="46">
        <v>4191.0687501499997</v>
      </c>
      <c r="O7" s="43"/>
      <c r="P7" s="9">
        <v>16065.004999999999</v>
      </c>
      <c r="Q7" s="9">
        <v>16229.5591031</v>
      </c>
      <c r="R7" s="46">
        <v>16530.763518749609</v>
      </c>
    </row>
    <row r="8" spans="2:18" s="3" customFormat="1" ht="13.35" customHeight="1" x14ac:dyDescent="0.25">
      <c r="B8" s="41" t="s">
        <v>112</v>
      </c>
      <c r="C8" s="10">
        <v>409.39800000000002</v>
      </c>
      <c r="D8" s="10">
        <v>434.709</v>
      </c>
      <c r="E8" s="10">
        <v>457.65</v>
      </c>
      <c r="F8" s="48">
        <v>477.589</v>
      </c>
      <c r="G8" s="10">
        <v>497.166366594446</v>
      </c>
      <c r="H8" s="10">
        <v>511.33300193217701</v>
      </c>
      <c r="I8" s="10">
        <v>542.33948829936298</v>
      </c>
      <c r="J8" s="46">
        <v>562.04235209209799</v>
      </c>
      <c r="K8" s="10">
        <v>576.89289484784103</v>
      </c>
      <c r="L8" s="10">
        <v>618.59948056026894</v>
      </c>
      <c r="M8" s="10">
        <v>658.1474074640679</v>
      </c>
      <c r="N8" s="46">
        <v>654.26932577944706</v>
      </c>
      <c r="O8" s="43"/>
      <c r="P8" s="9">
        <v>1779.346</v>
      </c>
      <c r="Q8" s="9">
        <v>2112.8812089180842</v>
      </c>
      <c r="R8" s="46">
        <v>2507.909108651625</v>
      </c>
    </row>
    <row r="9" spans="2:18" s="3" customFormat="1" ht="13.35" customHeight="1" x14ac:dyDescent="0.25">
      <c r="B9" s="41" t="s">
        <v>113</v>
      </c>
      <c r="C9" s="10">
        <v>223.721</v>
      </c>
      <c r="D9" s="10">
        <v>236.56</v>
      </c>
      <c r="E9" s="10">
        <v>250.16300000000001</v>
      </c>
      <c r="F9" s="48">
        <v>248.04499999999999</v>
      </c>
      <c r="G9" s="10">
        <v>261.04078682332801</v>
      </c>
      <c r="H9" s="10">
        <v>269.00880738723293</v>
      </c>
      <c r="I9" s="10">
        <v>298.70159532143197</v>
      </c>
      <c r="J9" s="46">
        <v>313.047654489362</v>
      </c>
      <c r="K9" s="10">
        <v>333.36188483855403</v>
      </c>
      <c r="L9" s="10">
        <v>347.97518485311605</v>
      </c>
      <c r="M9" s="10">
        <v>365.40197265201004</v>
      </c>
      <c r="N9" s="46">
        <v>347.42151704967</v>
      </c>
      <c r="O9" s="43"/>
      <c r="P9" s="9">
        <v>958.48900000000003</v>
      </c>
      <c r="Q9" s="9">
        <v>1141.7988440213549</v>
      </c>
      <c r="R9" s="46">
        <v>1394.16055939335</v>
      </c>
    </row>
    <row r="10" spans="2:18" s="3" customFormat="1" ht="13.35" customHeight="1" x14ac:dyDescent="0.25">
      <c r="B10" s="41" t="s">
        <v>114</v>
      </c>
      <c r="C10" s="10">
        <v>130.303</v>
      </c>
      <c r="D10" s="10">
        <v>134.87</v>
      </c>
      <c r="E10" s="10">
        <v>141.304</v>
      </c>
      <c r="F10" s="48">
        <v>140.00899999999999</v>
      </c>
      <c r="G10" s="10">
        <v>144.832712902808</v>
      </c>
      <c r="H10" s="10">
        <v>149.10591862134387</v>
      </c>
      <c r="I10" s="10">
        <v>156.194090133922</v>
      </c>
      <c r="J10" s="46">
        <v>162.18871761301097</v>
      </c>
      <c r="K10" s="10">
        <v>166.42873773325798</v>
      </c>
      <c r="L10" s="10">
        <v>174.70658324662026</v>
      </c>
      <c r="M10" s="10">
        <v>182.9110208424257</v>
      </c>
      <c r="N10" s="46">
        <v>172.67002402715102</v>
      </c>
      <c r="O10" s="43"/>
      <c r="P10" s="9">
        <v>546.48599999999999</v>
      </c>
      <c r="Q10" s="9">
        <v>612.32143927108496</v>
      </c>
      <c r="R10" s="46">
        <v>696.71636584945497</v>
      </c>
    </row>
    <row r="11" spans="2:18" s="5" customFormat="1" ht="13.35" customHeight="1" x14ac:dyDescent="0.25">
      <c r="B11" s="50" t="s">
        <v>115</v>
      </c>
      <c r="C11" s="51">
        <v>4729.5470000000005</v>
      </c>
      <c r="D11" s="52">
        <v>4814.7380000000003</v>
      </c>
      <c r="E11" s="52">
        <v>4900.1130000000003</v>
      </c>
      <c r="F11" s="52">
        <v>4904.9279999999999</v>
      </c>
      <c r="G11" s="51">
        <v>4881.3712871505813</v>
      </c>
      <c r="H11" s="52">
        <v>4968.8076107307543</v>
      </c>
      <c r="I11" s="52">
        <v>5110.1304821647173</v>
      </c>
      <c r="J11" s="55">
        <v>5136.2512152644713</v>
      </c>
      <c r="K11" s="51">
        <v>5113.1147134396515</v>
      </c>
      <c r="L11" s="52">
        <v>5253.8577332500054</v>
      </c>
      <c r="M11" s="52">
        <v>5397.1474895892543</v>
      </c>
      <c r="N11" s="55">
        <v>5365.429617006268</v>
      </c>
      <c r="O11" s="323"/>
      <c r="P11" s="324">
        <v>19349.326000000001</v>
      </c>
      <c r="Q11" s="324">
        <v>20096.560595310522</v>
      </c>
      <c r="R11" s="55">
        <v>21129.549552644043</v>
      </c>
    </row>
    <row r="12" spans="2:18" s="3" customFormat="1" ht="20.100000000000001" customHeight="1" x14ac:dyDescent="0.25">
      <c r="B12" s="12"/>
      <c r="C12" s="13"/>
      <c r="D12" s="13"/>
      <c r="E12" s="13"/>
      <c r="F12" s="13"/>
      <c r="G12" s="13"/>
      <c r="H12" s="13"/>
      <c r="I12" s="13"/>
      <c r="J12" s="12"/>
      <c r="K12" s="13"/>
      <c r="L12" s="13"/>
      <c r="M12" s="13"/>
      <c r="N12" s="12"/>
      <c r="O12" s="7"/>
      <c r="P12" s="12"/>
      <c r="Q12" s="12"/>
      <c r="R12" s="12"/>
    </row>
    <row r="13" spans="2:18" s="3" customFormat="1" ht="13.35" customHeight="1" x14ac:dyDescent="0.25">
      <c r="B13" s="56" t="s">
        <v>116</v>
      </c>
      <c r="C13" s="60"/>
      <c r="D13" s="61"/>
      <c r="E13" s="61"/>
      <c r="F13" s="61"/>
      <c r="G13" s="60"/>
      <c r="H13" s="61"/>
      <c r="I13" s="61"/>
      <c r="J13" s="59"/>
      <c r="K13" s="60"/>
      <c r="L13" s="61"/>
      <c r="M13" s="61"/>
      <c r="N13" s="59"/>
      <c r="O13" s="43"/>
      <c r="P13" s="60"/>
      <c r="Q13" s="61"/>
      <c r="R13" s="59"/>
    </row>
    <row r="14" spans="2:18" s="3" customFormat="1" ht="13.35" customHeight="1" x14ac:dyDescent="0.25">
      <c r="B14" s="41" t="s">
        <v>111</v>
      </c>
      <c r="C14" s="10">
        <v>5334.5919999999996</v>
      </c>
      <c r="D14" s="10">
        <v>5286.433</v>
      </c>
      <c r="E14" s="10">
        <v>5274.0690000000004</v>
      </c>
      <c r="F14" s="48">
        <v>5627.0039999999999</v>
      </c>
      <c r="G14" s="10">
        <v>5363.6896141850002</v>
      </c>
      <c r="H14" s="10">
        <v>5397.0435862200002</v>
      </c>
      <c r="I14" s="10">
        <v>5529.1522465200005</v>
      </c>
      <c r="J14" s="46">
        <v>5821.7145855500003</v>
      </c>
      <c r="K14" s="10">
        <v>5431.4225131700005</v>
      </c>
      <c r="L14" s="10">
        <v>5507.0196603049999</v>
      </c>
      <c r="M14" s="10">
        <v>5487.101833530749</v>
      </c>
      <c r="N14" s="46">
        <v>5874.0906665699995</v>
      </c>
      <c r="O14" s="43"/>
      <c r="P14" s="9">
        <v>21522.098000000002</v>
      </c>
      <c r="Q14" s="9">
        <v>22111.600032474998</v>
      </c>
      <c r="R14" s="46">
        <v>22299.634672934608</v>
      </c>
    </row>
    <row r="15" spans="2:18" s="3" customFormat="1" ht="13.35" customHeight="1" x14ac:dyDescent="0.25">
      <c r="B15" s="41" t="s">
        <v>112</v>
      </c>
      <c r="C15" s="10">
        <v>692.01300000000003</v>
      </c>
      <c r="D15" s="10">
        <v>747.34199999999998</v>
      </c>
      <c r="E15" s="10">
        <v>787.58900000000006</v>
      </c>
      <c r="F15" s="48">
        <v>800.96500000000003</v>
      </c>
      <c r="G15" s="10">
        <v>811.63868352800205</v>
      </c>
      <c r="H15" s="10">
        <v>834.68978918443099</v>
      </c>
      <c r="I15" s="10">
        <v>893.18064311242995</v>
      </c>
      <c r="J15" s="46">
        <v>943.18643318632292</v>
      </c>
      <c r="K15" s="10">
        <v>908.83612540234799</v>
      </c>
      <c r="L15" s="10">
        <v>951.52501193119201</v>
      </c>
      <c r="M15" s="10">
        <v>1022.233594374844</v>
      </c>
      <c r="N15" s="46">
        <v>1061.339218655786</v>
      </c>
      <c r="O15" s="43"/>
      <c r="P15" s="9">
        <v>3027.9090000000001</v>
      </c>
      <c r="Q15" s="9">
        <v>3482.6955490111859</v>
      </c>
      <c r="R15" s="46">
        <v>3943.9339503641695</v>
      </c>
    </row>
    <row r="16" spans="2:18" s="3" customFormat="1" ht="13.35" customHeight="1" x14ac:dyDescent="0.25">
      <c r="B16" s="41" t="s">
        <v>113</v>
      </c>
      <c r="C16" s="10">
        <v>352.60899999999998</v>
      </c>
      <c r="D16" s="10">
        <v>363.49900000000002</v>
      </c>
      <c r="E16" s="10">
        <v>387.02699999999999</v>
      </c>
      <c r="F16" s="48">
        <v>405.30900000000003</v>
      </c>
      <c r="G16" s="10">
        <v>386.38711912782799</v>
      </c>
      <c r="H16" s="10">
        <v>398.43410687231193</v>
      </c>
      <c r="I16" s="10">
        <v>456.93716626702968</v>
      </c>
      <c r="J16" s="46">
        <v>471.31283301060853</v>
      </c>
      <c r="K16" s="10">
        <v>471.47424851714368</v>
      </c>
      <c r="L16" s="10">
        <v>487.27346256931366</v>
      </c>
      <c r="M16" s="10">
        <v>528.12362371240692</v>
      </c>
      <c r="N16" s="46">
        <v>537.20281807722347</v>
      </c>
      <c r="O16" s="43"/>
      <c r="P16" s="9">
        <v>1508.444</v>
      </c>
      <c r="Q16" s="9">
        <v>1713.071225277778</v>
      </c>
      <c r="R16" s="46">
        <v>2024.0741528760877</v>
      </c>
    </row>
    <row r="17" spans="2:22" s="3" customFormat="1" ht="13.35" customHeight="1" x14ac:dyDescent="0.25">
      <c r="B17" s="41" t="s">
        <v>114</v>
      </c>
      <c r="C17" s="10">
        <v>197.46199999999999</v>
      </c>
      <c r="D17" s="10">
        <v>202.87200000000001</v>
      </c>
      <c r="E17" s="10">
        <v>220.44</v>
      </c>
      <c r="F17" s="48">
        <v>228.81200000000001</v>
      </c>
      <c r="G17" s="10">
        <v>211.32383867600399</v>
      </c>
      <c r="H17" s="10">
        <v>221.78295956606388</v>
      </c>
      <c r="I17" s="10">
        <v>232.046836834863</v>
      </c>
      <c r="J17" s="46">
        <v>246.33831902600397</v>
      </c>
      <c r="K17" s="10">
        <v>229.72785070435199</v>
      </c>
      <c r="L17" s="10">
        <v>243.00451610530624</v>
      </c>
      <c r="M17" s="10">
        <v>252.78508045307564</v>
      </c>
      <c r="N17" s="46">
        <v>251.28316401333612</v>
      </c>
      <c r="O17" s="43"/>
      <c r="P17" s="9">
        <v>849.58600000000001</v>
      </c>
      <c r="Q17" s="9">
        <v>911.49195410293487</v>
      </c>
      <c r="R17" s="46">
        <v>976.80061127606996</v>
      </c>
    </row>
    <row r="18" spans="2:22" s="3" customFormat="1" ht="13.35" customHeight="1" x14ac:dyDescent="0.25">
      <c r="B18" s="41" t="s">
        <v>117</v>
      </c>
      <c r="C18" s="47">
        <v>-26.263999999999999</v>
      </c>
      <c r="D18" s="10">
        <v>-28.481000000000002</v>
      </c>
      <c r="E18" s="10">
        <v>-30.36</v>
      </c>
      <c r="F18" s="10">
        <v>-33.710999999999999</v>
      </c>
      <c r="G18" s="47">
        <v>-28.599028830524002</v>
      </c>
      <c r="H18" s="10">
        <v>-31.798864688506001</v>
      </c>
      <c r="I18" s="10">
        <v>-27.31775786120599</v>
      </c>
      <c r="J18" s="46">
        <v>-28.64946644449001</v>
      </c>
      <c r="K18" s="47">
        <v>-32.690677609494003</v>
      </c>
      <c r="L18" s="10">
        <v>-35.525266242191002</v>
      </c>
      <c r="M18" s="10">
        <v>-37.228726720620998</v>
      </c>
      <c r="N18" s="46">
        <v>-40.415388657014006</v>
      </c>
      <c r="O18" s="43"/>
      <c r="P18" s="9">
        <v>-118.816</v>
      </c>
      <c r="Q18" s="9">
        <v>-116.36511782472601</v>
      </c>
      <c r="R18" s="46">
        <v>-145.86005922932003</v>
      </c>
    </row>
    <row r="19" spans="2:22" s="5" customFormat="1" ht="13.35" customHeight="1" x14ac:dyDescent="0.25">
      <c r="B19" s="50" t="s">
        <v>115</v>
      </c>
      <c r="C19" s="51">
        <v>6550.4119999999994</v>
      </c>
      <c r="D19" s="52">
        <v>6571.665</v>
      </c>
      <c r="E19" s="52">
        <v>6638.7650000000003</v>
      </c>
      <c r="F19" s="52">
        <v>7028.3789999999999</v>
      </c>
      <c r="G19" s="51">
        <v>6744.4402266863108</v>
      </c>
      <c r="H19" s="52">
        <v>6820.1515771543009</v>
      </c>
      <c r="I19" s="52">
        <v>7083.9991348731173</v>
      </c>
      <c r="J19" s="55">
        <v>7453.902704328445</v>
      </c>
      <c r="K19" s="51">
        <v>7008.7700601843499</v>
      </c>
      <c r="L19" s="52">
        <v>7153.29738466862</v>
      </c>
      <c r="M19" s="52">
        <v>7253.0154053504539</v>
      </c>
      <c r="N19" s="55">
        <v>7683.5004786593308</v>
      </c>
      <c r="O19" s="323"/>
      <c r="P19" s="324">
        <v>26789.221000000005</v>
      </c>
      <c r="Q19" s="324">
        <v>28102.493643042173</v>
      </c>
      <c r="R19" s="55">
        <v>29098.583328221615</v>
      </c>
    </row>
    <row r="20" spans="2:22" s="3" customFormat="1" ht="20.100000000000001" customHeight="1" x14ac:dyDescent="0.25">
      <c r="B20" s="12"/>
      <c r="C20" s="13"/>
      <c r="D20" s="13"/>
      <c r="E20" s="13"/>
      <c r="F20" s="13"/>
      <c r="G20" s="13"/>
      <c r="H20" s="13"/>
      <c r="I20" s="13"/>
      <c r="J20" s="12"/>
      <c r="K20" s="13"/>
      <c r="L20" s="13"/>
      <c r="M20" s="13"/>
      <c r="N20" s="12"/>
      <c r="O20" s="7"/>
      <c r="P20" s="12"/>
      <c r="Q20" s="12"/>
      <c r="R20" s="12"/>
    </row>
    <row r="21" spans="2:22" s="3" customFormat="1" ht="11.25" x14ac:dyDescent="0.25">
      <c r="C21" s="14"/>
      <c r="D21" s="14"/>
      <c r="E21" s="14"/>
      <c r="F21" s="11"/>
      <c r="G21" s="15"/>
      <c r="H21" s="14"/>
      <c r="I21" s="14"/>
      <c r="J21" s="17"/>
      <c r="K21" s="15"/>
      <c r="L21" s="14"/>
      <c r="M21" s="14"/>
      <c r="N21" s="17"/>
      <c r="O21" s="7"/>
      <c r="P21" s="17"/>
      <c r="Q21" s="17"/>
      <c r="R21" s="17"/>
    </row>
    <row r="22" spans="2:22" s="3" customFormat="1" ht="13.35" customHeight="1" x14ac:dyDescent="0.25">
      <c r="B22" s="56" t="s">
        <v>118</v>
      </c>
      <c r="C22" s="57"/>
      <c r="D22" s="58"/>
      <c r="E22" s="58"/>
      <c r="F22" s="58"/>
      <c r="G22" s="57"/>
      <c r="H22" s="58"/>
      <c r="I22" s="58"/>
      <c r="J22" s="59"/>
      <c r="K22" s="57"/>
      <c r="L22" s="58"/>
      <c r="M22" s="58"/>
      <c r="N22" s="59"/>
      <c r="O22" s="43"/>
      <c r="P22" s="61"/>
      <c r="Q22" s="61"/>
      <c r="R22" s="59"/>
    </row>
    <row r="23" spans="2:22" s="3" customFormat="1" ht="13.35" customHeight="1" x14ac:dyDescent="0.25">
      <c r="B23" s="41" t="s">
        <v>111</v>
      </c>
      <c r="C23" s="10">
        <v>2136.3820000000001</v>
      </c>
      <c r="D23" s="10">
        <v>2176.0940000000001</v>
      </c>
      <c r="E23" s="10">
        <v>2349.2709999999997</v>
      </c>
      <c r="F23" s="48">
        <v>2177.636</v>
      </c>
      <c r="G23" s="10">
        <v>2242.4288130531222</v>
      </c>
      <c r="H23" s="10">
        <v>2216.6461327297739</v>
      </c>
      <c r="I23" s="10">
        <v>2373.8090899544559</v>
      </c>
      <c r="J23" s="46">
        <v>2193.1581195810072</v>
      </c>
      <c r="K23" s="10">
        <v>2192.9810518408531</v>
      </c>
      <c r="L23" s="10">
        <v>2159.2585846019629</v>
      </c>
      <c r="M23" s="10">
        <v>2388.3541793870654</v>
      </c>
      <c r="N23" s="46">
        <v>2274.3689519240997</v>
      </c>
      <c r="O23" s="43"/>
      <c r="P23" s="9">
        <v>8839.4709999999995</v>
      </c>
      <c r="Q23" s="9">
        <v>9026.0421553183587</v>
      </c>
      <c r="R23" s="46">
        <v>9014.9627671128401</v>
      </c>
    </row>
    <row r="24" spans="2:22" s="3" customFormat="1" ht="13.35" customHeight="1" x14ac:dyDescent="0.25">
      <c r="B24" s="41" t="s">
        <v>112</v>
      </c>
      <c r="C24" s="10">
        <v>287.86599999999999</v>
      </c>
      <c r="D24" s="10">
        <v>296.02800000000002</v>
      </c>
      <c r="E24" s="10">
        <v>305.93</v>
      </c>
      <c r="F24" s="48">
        <v>291.33600000000001</v>
      </c>
      <c r="G24" s="10">
        <v>325.81069194247181</v>
      </c>
      <c r="H24" s="10">
        <v>335.85049259592972</v>
      </c>
      <c r="I24" s="10">
        <v>345.48721165439457</v>
      </c>
      <c r="J24" s="46">
        <v>379.05650403542205</v>
      </c>
      <c r="K24" s="10">
        <v>381.50148030245862</v>
      </c>
      <c r="L24" s="10">
        <v>421.68586306921861</v>
      </c>
      <c r="M24" s="10">
        <v>452.62937330764447</v>
      </c>
      <c r="N24" s="46">
        <v>432.13583693161536</v>
      </c>
      <c r="O24" s="43"/>
      <c r="P24" s="9">
        <v>1181.1600000000001</v>
      </c>
      <c r="Q24" s="9">
        <v>1386.2049002282181</v>
      </c>
      <c r="R24" s="46">
        <v>1687.952553610937</v>
      </c>
    </row>
    <row r="25" spans="2:22" s="3" customFormat="1" ht="13.35" customHeight="1" x14ac:dyDescent="0.25">
      <c r="B25" s="41" t="s">
        <v>113</v>
      </c>
      <c r="C25" s="10">
        <v>145.53800000000001</v>
      </c>
      <c r="D25" s="10">
        <v>155.55799999999999</v>
      </c>
      <c r="E25" s="10">
        <v>172.428</v>
      </c>
      <c r="F25" s="48">
        <v>163.196</v>
      </c>
      <c r="G25" s="10">
        <v>166.16979829466581</v>
      </c>
      <c r="H25" s="10">
        <v>172.05202434240954</v>
      </c>
      <c r="I25" s="10">
        <v>184.58834001632479</v>
      </c>
      <c r="J25" s="46">
        <v>194.01047939291971</v>
      </c>
      <c r="K25" s="10">
        <v>208.94499125622028</v>
      </c>
      <c r="L25" s="10">
        <v>227.54470978053322</v>
      </c>
      <c r="M25" s="10">
        <v>232.88857191927463</v>
      </c>
      <c r="N25" s="46">
        <v>222.55572158106267</v>
      </c>
      <c r="O25" s="43"/>
      <c r="P25" s="9">
        <v>636.72</v>
      </c>
      <c r="Q25" s="9">
        <v>716.82064204631979</v>
      </c>
      <c r="R25" s="46">
        <v>891.9150157915908</v>
      </c>
    </row>
    <row r="26" spans="2:22" s="3" customFormat="1" ht="13.35" customHeight="1" x14ac:dyDescent="0.25">
      <c r="B26" s="41" t="s">
        <v>114</v>
      </c>
      <c r="C26" s="10">
        <v>60.406999999999996</v>
      </c>
      <c r="D26" s="10">
        <v>58.369</v>
      </c>
      <c r="E26" s="10">
        <v>65.91</v>
      </c>
      <c r="F26" s="48">
        <v>57.475999999999999</v>
      </c>
      <c r="G26" s="10">
        <v>63.42081957475839</v>
      </c>
      <c r="H26" s="10">
        <v>65.19469581364811</v>
      </c>
      <c r="I26" s="10">
        <v>70.140424637692362</v>
      </c>
      <c r="J26" s="46">
        <v>66.821932211201386</v>
      </c>
      <c r="K26" s="10">
        <v>69.46642931342457</v>
      </c>
      <c r="L26" s="10">
        <v>73.86789252988244</v>
      </c>
      <c r="M26" s="10">
        <v>76.453138250041647</v>
      </c>
      <c r="N26" s="46">
        <v>70.022756999692362</v>
      </c>
      <c r="O26" s="43"/>
      <c r="P26" s="9">
        <v>242.161</v>
      </c>
      <c r="Q26" s="9">
        <v>265.57787223730026</v>
      </c>
      <c r="R26" s="46">
        <v>289.81021709304105</v>
      </c>
    </row>
    <row r="27" spans="2:22" s="5" customFormat="1" ht="13.35" customHeight="1" x14ac:dyDescent="0.25">
      <c r="B27" s="50" t="s">
        <v>115</v>
      </c>
      <c r="C27" s="51">
        <v>2630.1930000000002</v>
      </c>
      <c r="D27" s="52">
        <v>2686.049</v>
      </c>
      <c r="E27" s="52">
        <v>2893.5389999999998</v>
      </c>
      <c r="F27" s="52">
        <v>2689.6440000000002</v>
      </c>
      <c r="G27" s="51">
        <v>2797.830122865018</v>
      </c>
      <c r="H27" s="52">
        <v>2789.743345481761</v>
      </c>
      <c r="I27" s="52">
        <v>2974.0250662628678</v>
      </c>
      <c r="J27" s="55">
        <v>2833.0470352205507</v>
      </c>
      <c r="K27" s="51">
        <v>2852.8939527129569</v>
      </c>
      <c r="L27" s="52">
        <v>2882.3570499815969</v>
      </c>
      <c r="M27" s="52">
        <v>3150.3252628640262</v>
      </c>
      <c r="N27" s="55">
        <v>2999.0832674364701</v>
      </c>
      <c r="O27" s="323"/>
      <c r="P27" s="324">
        <v>10899.512000000001</v>
      </c>
      <c r="Q27" s="324">
        <v>11394.645569830196</v>
      </c>
      <c r="R27" s="55">
        <v>11884.640553608409</v>
      </c>
    </row>
    <row r="28" spans="2:22" s="3" customFormat="1" ht="20.100000000000001" customHeight="1" x14ac:dyDescent="0.25">
      <c r="B28" s="12"/>
      <c r="C28" s="12"/>
      <c r="D28" s="252"/>
      <c r="E28" s="12"/>
      <c r="F28" s="12"/>
      <c r="G28" s="12"/>
      <c r="H28" s="252"/>
      <c r="I28" s="12"/>
      <c r="J28" s="12"/>
      <c r="K28" s="12"/>
      <c r="L28" s="252"/>
      <c r="M28" s="12"/>
      <c r="N28" s="12"/>
      <c r="O28" s="7"/>
      <c r="P28" s="12"/>
      <c r="Q28" s="12"/>
      <c r="R28" s="12"/>
    </row>
    <row r="29" spans="2:22" s="3" customFormat="1" ht="13.35" customHeight="1" x14ac:dyDescent="0.25">
      <c r="B29" s="56" t="s">
        <v>119</v>
      </c>
      <c r="C29" s="60"/>
      <c r="D29" s="61"/>
      <c r="E29" s="61"/>
      <c r="F29" s="61"/>
      <c r="G29" s="60"/>
      <c r="H29" s="61"/>
      <c r="I29" s="61"/>
      <c r="J29" s="59"/>
      <c r="K29" s="60"/>
      <c r="L29" s="61"/>
      <c r="M29" s="61"/>
      <c r="N29" s="59"/>
      <c r="O29" s="43"/>
      <c r="P29" s="61"/>
      <c r="Q29" s="61"/>
      <c r="R29" s="59"/>
    </row>
    <row r="30" spans="2:22" s="3" customFormat="1" ht="13.35" customHeight="1" x14ac:dyDescent="0.25">
      <c r="B30" s="41" t="s">
        <v>111</v>
      </c>
      <c r="C30" s="47">
        <v>1864.2180000000001</v>
      </c>
      <c r="D30" s="10">
        <v>1906.5310000000002</v>
      </c>
      <c r="E30" s="10">
        <v>2082.1089999999995</v>
      </c>
      <c r="F30" s="10">
        <v>1903.3930000000003</v>
      </c>
      <c r="G30" s="47">
        <v>1964.6966791631221</v>
      </c>
      <c r="H30" s="10">
        <v>1937.837580679774</v>
      </c>
      <c r="I30" s="10">
        <v>2091.7570065844561</v>
      </c>
      <c r="J30" s="46">
        <v>1895.2426259910069</v>
      </c>
      <c r="K30" s="47">
        <v>1886.420906020853</v>
      </c>
      <c r="L30" s="10">
        <v>1845.694072231963</v>
      </c>
      <c r="M30" s="10">
        <v>2078.4132166570653</v>
      </c>
      <c r="N30" s="46">
        <v>1957.9321590641</v>
      </c>
      <c r="O30" s="43"/>
      <c r="P30" s="9">
        <v>7756.3389999999999</v>
      </c>
      <c r="Q30" s="9">
        <v>7889.5338924183588</v>
      </c>
      <c r="R30" s="46">
        <v>7768.4603533328418</v>
      </c>
      <c r="V30" s="272"/>
    </row>
    <row r="31" spans="2:22" s="3" customFormat="1" ht="13.35" customHeight="1" x14ac:dyDescent="0.25">
      <c r="B31" s="41" t="s">
        <v>112</v>
      </c>
      <c r="C31" s="47">
        <v>271.06099999999998</v>
      </c>
      <c r="D31" s="10">
        <v>278.64100000000002</v>
      </c>
      <c r="E31" s="10">
        <v>288.40999999999997</v>
      </c>
      <c r="F31" s="10">
        <v>274.18599999999998</v>
      </c>
      <c r="G31" s="47">
        <v>305.35643479861182</v>
      </c>
      <c r="H31" s="10">
        <v>316.95202741258271</v>
      </c>
      <c r="I31" s="10">
        <v>326.06298854448255</v>
      </c>
      <c r="J31" s="46">
        <v>358.28873669783309</v>
      </c>
      <c r="K31" s="47">
        <v>360.17717639126266</v>
      </c>
      <c r="L31" s="10">
        <v>399.40851999350468</v>
      </c>
      <c r="M31" s="10">
        <v>429.34796895468048</v>
      </c>
      <c r="N31" s="46">
        <v>408.98703102472439</v>
      </c>
      <c r="O31" s="43"/>
      <c r="P31" s="9">
        <v>1112.298</v>
      </c>
      <c r="Q31" s="9">
        <v>1306.6601874535102</v>
      </c>
      <c r="R31" s="46">
        <v>1597.9206963641723</v>
      </c>
      <c r="V31" s="272"/>
    </row>
    <row r="32" spans="2:22" s="3" customFormat="1" ht="13.35" customHeight="1" x14ac:dyDescent="0.25">
      <c r="B32" s="41" t="s">
        <v>113</v>
      </c>
      <c r="C32" s="47">
        <v>134.33400000000003</v>
      </c>
      <c r="D32" s="10">
        <v>144.429</v>
      </c>
      <c r="E32" s="10">
        <v>161.053</v>
      </c>
      <c r="F32" s="10">
        <v>151.79899999999998</v>
      </c>
      <c r="G32" s="47">
        <v>154.24802519583579</v>
      </c>
      <c r="H32" s="10">
        <v>160.25093323122255</v>
      </c>
      <c r="I32" s="10">
        <v>172.47402367990179</v>
      </c>
      <c r="J32" s="46">
        <v>181.30450530024973</v>
      </c>
      <c r="K32" s="47">
        <v>195.51359008145729</v>
      </c>
      <c r="L32" s="10">
        <v>213.26377989144621</v>
      </c>
      <c r="M32" s="10">
        <v>217.74146304351376</v>
      </c>
      <c r="N32" s="46">
        <v>207.4688232607991</v>
      </c>
      <c r="O32" s="43"/>
      <c r="P32" s="9">
        <v>591.61500000000012</v>
      </c>
      <c r="Q32" s="9">
        <v>668.27748740720995</v>
      </c>
      <c r="R32" s="46">
        <v>833.96867753171637</v>
      </c>
      <c r="T32" s="5"/>
      <c r="U32" s="5"/>
      <c r="V32" s="272"/>
    </row>
    <row r="33" spans="2:20" s="3" customFormat="1" ht="13.35" customHeight="1" x14ac:dyDescent="0.25">
      <c r="B33" s="41" t="s">
        <v>114</v>
      </c>
      <c r="C33" s="47">
        <v>44.672999999999995</v>
      </c>
      <c r="D33" s="10">
        <v>42.461999999999996</v>
      </c>
      <c r="E33" s="10">
        <v>49.859000000000002</v>
      </c>
      <c r="F33" s="10">
        <v>41.974000000000004</v>
      </c>
      <c r="G33" s="47">
        <v>46.603229453574244</v>
      </c>
      <c r="H33" s="10">
        <v>48.252916420808731</v>
      </c>
      <c r="I33" s="10">
        <v>52.78598183758541</v>
      </c>
      <c r="J33" s="46">
        <v>48.059987620136312</v>
      </c>
      <c r="K33" s="47">
        <v>49.9672893832578</v>
      </c>
      <c r="L33" s="10">
        <v>53.818919745612419</v>
      </c>
      <c r="M33" s="10">
        <v>55.611924187167098</v>
      </c>
      <c r="N33" s="46">
        <v>49.725864118401645</v>
      </c>
      <c r="O33" s="43"/>
      <c r="P33" s="9">
        <v>178.96800000000002</v>
      </c>
      <c r="Q33" s="9">
        <v>195.70211533210471</v>
      </c>
      <c r="R33" s="46">
        <v>209.12399743443893</v>
      </c>
    </row>
    <row r="34" spans="2:20" s="5" customFormat="1" ht="13.35" customHeight="1" x14ac:dyDescent="0.25">
      <c r="B34" s="50" t="s">
        <v>115</v>
      </c>
      <c r="C34" s="51">
        <v>2314.2860000000001</v>
      </c>
      <c r="D34" s="52">
        <v>2372.0630000000001</v>
      </c>
      <c r="E34" s="52">
        <v>2581.4309999999996</v>
      </c>
      <c r="F34" s="52">
        <v>2371.3519999999999</v>
      </c>
      <c r="G34" s="51">
        <v>2470.904368611144</v>
      </c>
      <c r="H34" s="52">
        <v>2463.2934577443875</v>
      </c>
      <c r="I34" s="52">
        <v>2643.080000646426</v>
      </c>
      <c r="J34" s="55">
        <v>2482.8958556092261</v>
      </c>
      <c r="K34" s="51">
        <v>2492.0789618768304</v>
      </c>
      <c r="L34" s="52">
        <v>2512.1852918625259</v>
      </c>
      <c r="M34" s="52">
        <v>2781.1145728424262</v>
      </c>
      <c r="N34" s="55">
        <v>2624.1138774680253</v>
      </c>
      <c r="O34" s="323"/>
      <c r="P34" s="324">
        <v>9639.2199999999993</v>
      </c>
      <c r="Q34" s="324">
        <v>10060.173682611185</v>
      </c>
      <c r="R34" s="55">
        <v>10409.473724663168</v>
      </c>
      <c r="S34" s="3"/>
    </row>
    <row r="35" spans="2:20" s="3" customFormat="1" ht="20.100000000000001" customHeight="1" x14ac:dyDescent="0.25">
      <c r="B35" s="12"/>
      <c r="C35" s="16"/>
      <c r="D35" s="16"/>
      <c r="E35" s="16"/>
      <c r="F35" s="16"/>
      <c r="G35" s="16"/>
      <c r="H35" s="16"/>
      <c r="I35" s="16"/>
      <c r="J35" s="20"/>
      <c r="K35" s="16"/>
      <c r="L35" s="16"/>
      <c r="M35" s="16"/>
      <c r="N35" s="20"/>
      <c r="O35" s="7"/>
      <c r="P35" s="20"/>
      <c r="Q35" s="20"/>
      <c r="R35" s="20"/>
    </row>
    <row r="36" spans="2:20" s="3" customFormat="1" ht="11.25" x14ac:dyDescent="0.25">
      <c r="C36" s="17"/>
      <c r="D36" s="17"/>
      <c r="E36" s="17"/>
      <c r="F36" s="17"/>
      <c r="G36" s="18"/>
      <c r="H36" s="17"/>
      <c r="I36" s="17"/>
      <c r="J36" s="17"/>
      <c r="K36" s="18"/>
      <c r="L36" s="17"/>
      <c r="M36" s="17"/>
      <c r="N36" s="17"/>
      <c r="O36" s="7"/>
      <c r="P36" s="17"/>
      <c r="Q36" s="17"/>
      <c r="R36" s="17"/>
    </row>
    <row r="37" spans="2:20" s="5" customFormat="1" ht="12.6" customHeight="1" x14ac:dyDescent="0.25">
      <c r="B37" s="56" t="s">
        <v>120</v>
      </c>
      <c r="C37" s="97"/>
      <c r="D37" s="97"/>
      <c r="E37" s="97"/>
      <c r="F37" s="105"/>
      <c r="G37" s="97"/>
      <c r="H37" s="97"/>
      <c r="I37" s="97"/>
      <c r="J37" s="98"/>
      <c r="K37" s="97"/>
      <c r="L37" s="97"/>
      <c r="M37" s="97"/>
      <c r="N37" s="98"/>
      <c r="O37" s="43"/>
      <c r="P37" s="325"/>
      <c r="Q37" s="326"/>
      <c r="R37" s="98"/>
    </row>
    <row r="38" spans="2:20" s="5" customFormat="1" ht="6.6" customHeight="1" x14ac:dyDescent="0.25">
      <c r="B38" s="44"/>
      <c r="C38" s="11"/>
      <c r="D38" s="11"/>
      <c r="E38" s="11"/>
      <c r="F38" s="63"/>
      <c r="G38" s="11"/>
      <c r="H38" s="11"/>
      <c r="I38" s="11"/>
      <c r="J38" s="87"/>
      <c r="K38" s="11"/>
      <c r="L38" s="11"/>
      <c r="M38" s="11"/>
      <c r="N38" s="87"/>
      <c r="O38" s="36"/>
      <c r="P38" s="327"/>
      <c r="Q38" s="31"/>
      <c r="R38" s="87"/>
    </row>
    <row r="39" spans="2:20" s="5" customFormat="1" ht="12.6" customHeight="1" x14ac:dyDescent="0.25">
      <c r="B39" s="44" t="s">
        <v>121</v>
      </c>
      <c r="C39" s="11">
        <v>2314.348</v>
      </c>
      <c r="D39" s="11">
        <v>2372.09</v>
      </c>
      <c r="E39" s="11">
        <v>2581.4300000000003</v>
      </c>
      <c r="F39" s="63">
        <v>2371.3530000000001</v>
      </c>
      <c r="G39" s="11">
        <v>2470.9043686113068</v>
      </c>
      <c r="H39" s="11">
        <v>2463.293457744549</v>
      </c>
      <c r="I39" s="11">
        <v>2643.0800006465902</v>
      </c>
      <c r="J39" s="87">
        <v>2482.8958556093953</v>
      </c>
      <c r="K39" s="31">
        <v>2492.0599831315035</v>
      </c>
      <c r="L39" s="11">
        <v>2512.1852918627033</v>
      </c>
      <c r="M39" s="11">
        <v>2781.1145728426086</v>
      </c>
      <c r="N39" s="87">
        <v>2624.0738760932022</v>
      </c>
      <c r="O39" s="36"/>
      <c r="P39" s="327">
        <v>9639.2210000000014</v>
      </c>
      <c r="Q39" s="31">
        <v>10060.173682611841</v>
      </c>
      <c r="R39" s="87">
        <v>10409.433723288877</v>
      </c>
    </row>
    <row r="40" spans="2:20" s="3" customFormat="1" ht="13.35" customHeight="1" x14ac:dyDescent="0.25">
      <c r="B40" s="41" t="s">
        <v>122</v>
      </c>
      <c r="C40" s="10">
        <v>315.90600000000001</v>
      </c>
      <c r="D40" s="10">
        <v>313.98599999999999</v>
      </c>
      <c r="E40" s="10">
        <v>312.108</v>
      </c>
      <c r="F40" s="48">
        <v>318.29200000000003</v>
      </c>
      <c r="G40" s="10">
        <v>326.92575425371109</v>
      </c>
      <c r="H40" s="10">
        <v>326.44988773721263</v>
      </c>
      <c r="I40" s="10">
        <v>330.94506561627782</v>
      </c>
      <c r="J40" s="46">
        <v>350.15117961115504</v>
      </c>
      <c r="K40" s="9">
        <v>360.81499083595281</v>
      </c>
      <c r="L40" s="10">
        <v>370.17175811889422</v>
      </c>
      <c r="M40" s="10">
        <v>369.21069002141741</v>
      </c>
      <c r="N40" s="46">
        <v>374.96938996826799</v>
      </c>
      <c r="O40" s="42"/>
      <c r="P40" s="45">
        <v>1260.2919999999999</v>
      </c>
      <c r="Q40" s="9">
        <v>1334.4718872183566</v>
      </c>
      <c r="R40" s="46">
        <v>1475.1668289445324</v>
      </c>
    </row>
    <row r="41" spans="2:20" s="5" customFormat="1" ht="13.35" customHeight="1" x14ac:dyDescent="0.25">
      <c r="B41" s="65" t="s">
        <v>98</v>
      </c>
      <c r="C41" s="66">
        <v>2630.2539999999999</v>
      </c>
      <c r="D41" s="67">
        <v>2686.076</v>
      </c>
      <c r="E41" s="67">
        <v>2893.538</v>
      </c>
      <c r="F41" s="67">
        <v>2689.645</v>
      </c>
      <c r="G41" s="66">
        <v>2797.830122865018</v>
      </c>
      <c r="H41" s="67">
        <v>2789.743345481761</v>
      </c>
      <c r="I41" s="67">
        <v>2974.0250662628678</v>
      </c>
      <c r="J41" s="328">
        <v>2833.0470352205498</v>
      </c>
      <c r="K41" s="329">
        <v>2852.8749739674568</v>
      </c>
      <c r="L41" s="67">
        <v>2882.3570499815969</v>
      </c>
      <c r="M41" s="67">
        <v>3150.3252628640262</v>
      </c>
      <c r="N41" s="328">
        <v>2999.0432660614706</v>
      </c>
      <c r="O41" s="4"/>
      <c r="P41" s="329">
        <v>10899.513000000001</v>
      </c>
      <c r="Q41" s="330">
        <v>11394.645569830196</v>
      </c>
      <c r="R41" s="328">
        <v>11884.600552233409</v>
      </c>
    </row>
    <row r="42" spans="2:20" s="3" customFormat="1" ht="13.35" customHeight="1" x14ac:dyDescent="0.25">
      <c r="B42" s="41" t="s">
        <v>99</v>
      </c>
      <c r="C42" s="10">
        <v>-69.066999999999993</v>
      </c>
      <c r="D42" s="10">
        <v>-120.63199999999999</v>
      </c>
      <c r="E42" s="10">
        <v>-75.022999999999996</v>
      </c>
      <c r="F42" s="48">
        <v>-117.49099999999999</v>
      </c>
      <c r="G42" s="10">
        <v>-45.520695543445001</v>
      </c>
      <c r="H42" s="10">
        <v>-88.231961420707492</v>
      </c>
      <c r="I42" s="10">
        <v>-85.513125559976999</v>
      </c>
      <c r="J42" s="46">
        <v>-74.599999999999994</v>
      </c>
      <c r="K42" s="9">
        <v>-68.28318596157699</v>
      </c>
      <c r="L42" s="9">
        <v>-76.180447846913012</v>
      </c>
      <c r="M42" s="9">
        <v>-44.281621015774</v>
      </c>
      <c r="N42" s="46">
        <v>-79.675382726350989</v>
      </c>
      <c r="O42" s="42"/>
      <c r="P42" s="45">
        <v>-382.21300000000002</v>
      </c>
      <c r="Q42" s="9">
        <v>-293.52</v>
      </c>
      <c r="R42" s="46">
        <v>-268.42063755061497</v>
      </c>
    </row>
    <row r="43" spans="2:20" s="5" customFormat="1" ht="13.35" customHeight="1" x14ac:dyDescent="0.25">
      <c r="B43" s="65" t="s">
        <v>123</v>
      </c>
      <c r="C43" s="66">
        <v>2561.1869999999999</v>
      </c>
      <c r="D43" s="67">
        <v>2565.444</v>
      </c>
      <c r="E43" s="67">
        <v>2818.5150000000003</v>
      </c>
      <c r="F43" s="67">
        <v>2572.154</v>
      </c>
      <c r="G43" s="66">
        <v>2752.3094273215729</v>
      </c>
      <c r="H43" s="67">
        <v>2701.5113840610538</v>
      </c>
      <c r="I43" s="67">
        <v>2888.5119407028906</v>
      </c>
      <c r="J43" s="328">
        <v>2758.4</v>
      </c>
      <c r="K43" s="329">
        <v>2784.5917880058796</v>
      </c>
      <c r="L43" s="330">
        <v>2806.1766021346843</v>
      </c>
      <c r="M43" s="330">
        <v>3106.0436418482514</v>
      </c>
      <c r="N43" s="328">
        <v>2919.3678833351196</v>
      </c>
      <c r="O43" s="4"/>
      <c r="P43" s="329">
        <v>10517.3</v>
      </c>
      <c r="Q43" s="330">
        <v>11101.126</v>
      </c>
      <c r="R43" s="328">
        <v>11616.179914682794</v>
      </c>
      <c r="T43" s="356"/>
    </row>
    <row r="44" spans="2:20" s="3" customFormat="1" ht="13.35" customHeight="1" x14ac:dyDescent="0.25">
      <c r="B44" s="41" t="s">
        <v>124</v>
      </c>
      <c r="C44" s="10">
        <v>-1371.904</v>
      </c>
      <c r="D44" s="10">
        <v>-1525.663</v>
      </c>
      <c r="E44" s="10">
        <v>-1523.1210000000001</v>
      </c>
      <c r="F44" s="48">
        <v>-1531.317</v>
      </c>
      <c r="G44" s="10">
        <v>-1520.4575572215924</v>
      </c>
      <c r="H44" s="10">
        <v>-1560.0212531993602</v>
      </c>
      <c r="I44" s="10">
        <v>-1539.0935616684251</v>
      </c>
      <c r="J44" s="46">
        <v>-1556.8170177432496</v>
      </c>
      <c r="K44" s="9">
        <v>-1519.7657787843548</v>
      </c>
      <c r="L44" s="9">
        <v>-1563.2047257404015</v>
      </c>
      <c r="M44" s="9">
        <v>-1552.0604084482111</v>
      </c>
      <c r="N44" s="46">
        <v>-1515.2277303376989</v>
      </c>
      <c r="O44" s="42"/>
      <c r="P44" s="45">
        <v>-5952.0050000000001</v>
      </c>
      <c r="Q44" s="9">
        <v>-6176.3893898326278</v>
      </c>
      <c r="R44" s="46">
        <v>-6150.2586433106662</v>
      </c>
      <c r="T44" s="356"/>
    </row>
    <row r="45" spans="2:20" s="3" customFormat="1" ht="13.35" customHeight="1" x14ac:dyDescent="0.25">
      <c r="B45" s="237" t="s">
        <v>125</v>
      </c>
      <c r="C45" s="239">
        <v>-300.392</v>
      </c>
      <c r="D45" s="239">
        <v>-390.19619999999998</v>
      </c>
      <c r="E45" s="239">
        <v>-435.04319999999996</v>
      </c>
      <c r="F45" s="240">
        <v>-434.8</v>
      </c>
      <c r="G45" s="239">
        <v>-433.20769590421162</v>
      </c>
      <c r="H45" s="239">
        <v>-433.20715787022073</v>
      </c>
      <c r="I45" s="239">
        <v>-433.20798194291535</v>
      </c>
      <c r="J45" s="241">
        <v>-425.03899999999999</v>
      </c>
      <c r="K45" s="331">
        <v>-420.34444943343095</v>
      </c>
      <c r="L45" s="331">
        <v>-420.30232329073874</v>
      </c>
      <c r="M45" s="331">
        <v>-420.24736963777178</v>
      </c>
      <c r="N45" s="241">
        <v>-384.71275555105217</v>
      </c>
      <c r="O45" s="332"/>
      <c r="P45" s="333">
        <v>-1560.4314000000002</v>
      </c>
      <c r="Q45" s="331">
        <v>-1724.6162288768023</v>
      </c>
      <c r="R45" s="241">
        <v>-1645.6068979129936</v>
      </c>
      <c r="T45" s="356"/>
    </row>
    <row r="46" spans="2:20" s="3" customFormat="1" ht="13.35" customHeight="1" x14ac:dyDescent="0.25">
      <c r="B46" s="237" t="s">
        <v>126</v>
      </c>
      <c r="C46" s="239">
        <v>-300.77199999999999</v>
      </c>
      <c r="D46" s="239">
        <v>-298.82</v>
      </c>
      <c r="E46" s="239">
        <v>-297.48099999999999</v>
      </c>
      <c r="F46" s="240">
        <v>-300.315</v>
      </c>
      <c r="G46" s="239">
        <v>-306.27550492357796</v>
      </c>
      <c r="H46" s="239">
        <v>-301.09428824854001</v>
      </c>
      <c r="I46" s="239">
        <v>-310.66622472572004</v>
      </c>
      <c r="J46" s="241">
        <v>-312.541</v>
      </c>
      <c r="K46" s="331">
        <v>-316.78206698113377</v>
      </c>
      <c r="L46" s="331">
        <v>-325.52195753920819</v>
      </c>
      <c r="M46" s="331">
        <v>-324.46605338154444</v>
      </c>
      <c r="N46" s="241">
        <v>-332.08532225217601</v>
      </c>
      <c r="O46" s="332"/>
      <c r="P46" s="333">
        <v>-1197.3879999999999</v>
      </c>
      <c r="Q46" s="331">
        <v>-1230.57750711627</v>
      </c>
      <c r="R46" s="241">
        <v>-1298.8554001540626</v>
      </c>
      <c r="T46" s="356"/>
    </row>
    <row r="47" spans="2:20" s="3" customFormat="1" ht="13.35" customHeight="1" x14ac:dyDescent="0.25">
      <c r="B47" s="237" t="s">
        <v>127</v>
      </c>
      <c r="C47" s="239">
        <v>-770.74</v>
      </c>
      <c r="D47" s="239">
        <v>-836.64679999999998</v>
      </c>
      <c r="E47" s="239">
        <v>-790.59680000000014</v>
      </c>
      <c r="F47" s="240">
        <v>-796.20199999999977</v>
      </c>
      <c r="G47" s="239">
        <v>-780.97435639380262</v>
      </c>
      <c r="H47" s="239">
        <v>-825.71980708059959</v>
      </c>
      <c r="I47" s="239">
        <v>-795.2193549997894</v>
      </c>
      <c r="J47" s="241">
        <v>-819.28213536536327</v>
      </c>
      <c r="K47" s="331">
        <v>-782.63926236979012</v>
      </c>
      <c r="L47" s="331">
        <v>-817.3804449104548</v>
      </c>
      <c r="M47" s="331">
        <v>-807.34698542889487</v>
      </c>
      <c r="N47" s="241">
        <v>-798.42965253447073</v>
      </c>
      <c r="O47" s="332"/>
      <c r="P47" s="333">
        <v>-3194.1856000000002</v>
      </c>
      <c r="Q47" s="331">
        <v>-3221.1956538395552</v>
      </c>
      <c r="R47" s="241">
        <v>-3205.7963452436106</v>
      </c>
      <c r="T47" s="356"/>
    </row>
    <row r="48" spans="2:20" s="3" customFormat="1" ht="13.35" customHeight="1" x14ac:dyDescent="0.25">
      <c r="B48" s="41" t="s">
        <v>128</v>
      </c>
      <c r="C48" s="10">
        <v>0</v>
      </c>
      <c r="D48" s="10">
        <v>0</v>
      </c>
      <c r="E48" s="10">
        <v>0</v>
      </c>
      <c r="F48" s="48">
        <v>0</v>
      </c>
      <c r="G48" s="10">
        <v>0</v>
      </c>
      <c r="H48" s="10">
        <v>0</v>
      </c>
      <c r="I48" s="10">
        <v>0</v>
      </c>
      <c r="J48" s="46">
        <v>0</v>
      </c>
      <c r="K48" s="9">
        <v>0</v>
      </c>
      <c r="L48" s="9">
        <v>0</v>
      </c>
      <c r="M48" s="9">
        <v>0</v>
      </c>
      <c r="N48" s="46">
        <v>0</v>
      </c>
      <c r="O48" s="42"/>
      <c r="P48" s="45">
        <v>0</v>
      </c>
      <c r="Q48" s="9">
        <v>0</v>
      </c>
      <c r="R48" s="46">
        <v>0</v>
      </c>
      <c r="T48" s="356"/>
    </row>
    <row r="49" spans="2:20" s="3" customFormat="1" ht="13.35" customHeight="1" x14ac:dyDescent="0.25">
      <c r="B49" s="41" t="s">
        <v>12</v>
      </c>
      <c r="C49" s="10">
        <v>12.635</v>
      </c>
      <c r="D49" s="10">
        <v>22.055</v>
      </c>
      <c r="E49" s="10">
        <v>78.421999999999997</v>
      </c>
      <c r="F49" s="48">
        <v>108.352</v>
      </c>
      <c r="G49" s="10">
        <v>1671.3498950660094</v>
      </c>
      <c r="H49" s="10">
        <v>-1.0583638610930581</v>
      </c>
      <c r="I49" s="10">
        <v>0.44193074869909799</v>
      </c>
      <c r="J49" s="46">
        <v>0.99726411991950992</v>
      </c>
      <c r="K49" s="9">
        <v>-0.37909683</v>
      </c>
      <c r="L49" s="9">
        <v>-0.30707496037500004</v>
      </c>
      <c r="M49" s="9">
        <v>4.0006314974999999E-2</v>
      </c>
      <c r="N49" s="46">
        <v>0.49334260702499999</v>
      </c>
      <c r="O49" s="42"/>
      <c r="P49" s="45">
        <v>221.464</v>
      </c>
      <c r="Q49" s="9">
        <v>1671.7307260735349</v>
      </c>
      <c r="R49" s="46">
        <v>-0.15282286837500003</v>
      </c>
      <c r="T49" s="356"/>
    </row>
    <row r="50" spans="2:20" s="5" customFormat="1" ht="13.35" customHeight="1" x14ac:dyDescent="0.25">
      <c r="B50" s="65" t="s">
        <v>15</v>
      </c>
      <c r="C50" s="66">
        <v>1201.9179999999999</v>
      </c>
      <c r="D50" s="67">
        <v>1061.836</v>
      </c>
      <c r="E50" s="67">
        <v>1373.816</v>
      </c>
      <c r="F50" s="67">
        <v>1149.1890000000001</v>
      </c>
      <c r="G50" s="66">
        <v>2903.2017651659903</v>
      </c>
      <c r="H50" s="67">
        <v>1140.4317670006003</v>
      </c>
      <c r="I50" s="67">
        <v>1349.8603097831647</v>
      </c>
      <c r="J50" s="328">
        <v>1203.0662993367278</v>
      </c>
      <c r="K50" s="329">
        <v>1264.4469123915246</v>
      </c>
      <c r="L50" s="330">
        <v>1242.6648014339075</v>
      </c>
      <c r="M50" s="330">
        <v>1554.0232397150155</v>
      </c>
      <c r="N50" s="328">
        <v>1404.6334956044454</v>
      </c>
      <c r="O50" s="4"/>
      <c r="P50" s="329">
        <v>4786.759</v>
      </c>
      <c r="Q50" s="330">
        <v>6596.4669999999996</v>
      </c>
      <c r="R50" s="328">
        <v>5465.7684485037535</v>
      </c>
      <c r="T50" s="356"/>
    </row>
    <row r="51" spans="2:20" s="3" customFormat="1" ht="13.35" customHeight="1" x14ac:dyDescent="0.25">
      <c r="B51" s="41" t="s">
        <v>129</v>
      </c>
      <c r="C51" s="10">
        <v>-129.83300000000006</v>
      </c>
      <c r="D51" s="10">
        <v>-89.652000000000044</v>
      </c>
      <c r="E51" s="10">
        <v>-116.16699999999989</v>
      </c>
      <c r="F51" s="48">
        <v>-144.30800000000002</v>
      </c>
      <c r="G51" s="10">
        <v>-230.59072003370198</v>
      </c>
      <c r="H51" s="10">
        <v>-118.476745686508</v>
      </c>
      <c r="I51" s="10">
        <v>-159.33617690304374</v>
      </c>
      <c r="J51" s="46">
        <v>-180.8908704043306</v>
      </c>
      <c r="K51" s="9">
        <v>-213.45039490953701</v>
      </c>
      <c r="L51" s="9">
        <v>-156.43987329175798</v>
      </c>
      <c r="M51" s="9">
        <v>-259.04435616747298</v>
      </c>
      <c r="N51" s="46">
        <v>-259.2710329294826</v>
      </c>
      <c r="O51" s="42"/>
      <c r="P51" s="45">
        <v>-479.96000000000009</v>
      </c>
      <c r="Q51" s="9">
        <v>-689.29451302758434</v>
      </c>
      <c r="R51" s="46">
        <v>-888.20565729825057</v>
      </c>
      <c r="T51" s="356"/>
    </row>
    <row r="52" spans="2:20" s="3" customFormat="1" ht="13.35" customHeight="1" x14ac:dyDescent="0.25">
      <c r="B52" s="41" t="s">
        <v>20</v>
      </c>
      <c r="C52" s="10">
        <v>-205.33999999999997</v>
      </c>
      <c r="D52" s="10">
        <v>173.32900000000001</v>
      </c>
      <c r="E52" s="10">
        <v>-219.74</v>
      </c>
      <c r="F52" s="48">
        <v>-95.126999999999995</v>
      </c>
      <c r="G52" s="10">
        <v>-201.45095654032906</v>
      </c>
      <c r="H52" s="10">
        <v>-175.28985688689744</v>
      </c>
      <c r="I52" s="10">
        <v>-190.71731807646404</v>
      </c>
      <c r="J52" s="46">
        <v>-126.91590988133966</v>
      </c>
      <c r="K52" s="9">
        <v>-201.16394042368569</v>
      </c>
      <c r="L52" s="9">
        <v>-198.14707630965444</v>
      </c>
      <c r="M52" s="9">
        <v>-233.52358597904865</v>
      </c>
      <c r="N52" s="46">
        <v>-213.65098189399129</v>
      </c>
      <c r="O52" s="42"/>
      <c r="P52" s="45">
        <v>-346.87799999999999</v>
      </c>
      <c r="Q52" s="9">
        <v>-694.37404138503018</v>
      </c>
      <c r="R52" s="46">
        <v>-846.48558460638014</v>
      </c>
      <c r="T52" s="356"/>
    </row>
    <row r="53" spans="2:20" s="5" customFormat="1" ht="13.35" customHeight="1" x14ac:dyDescent="0.25">
      <c r="B53" s="74" t="s">
        <v>130</v>
      </c>
      <c r="C53" s="75">
        <v>866.745</v>
      </c>
      <c r="D53" s="76">
        <v>1145.5129999999999</v>
      </c>
      <c r="E53" s="76">
        <v>1037.9090000000001</v>
      </c>
      <c r="F53" s="76">
        <v>909.75400000000002</v>
      </c>
      <c r="G53" s="75">
        <v>2471.1600885919588</v>
      </c>
      <c r="H53" s="76">
        <v>846.66516442719512</v>
      </c>
      <c r="I53" s="76">
        <v>999.80681480365706</v>
      </c>
      <c r="J53" s="334">
        <v>895.25951905105762</v>
      </c>
      <c r="K53" s="335">
        <v>849.83257705830204</v>
      </c>
      <c r="L53" s="336">
        <v>888.0778518324953</v>
      </c>
      <c r="M53" s="336">
        <v>1061.455297568494</v>
      </c>
      <c r="N53" s="334">
        <v>931.71148078097156</v>
      </c>
      <c r="O53" s="43"/>
      <c r="P53" s="335">
        <v>3959.9210000000003</v>
      </c>
      <c r="Q53" s="336">
        <v>5213.2785868738683</v>
      </c>
      <c r="R53" s="334">
        <v>3731.0772065991227</v>
      </c>
      <c r="T53" s="356"/>
    </row>
    <row r="54" spans="2:20" ht="13.35" customHeight="1" x14ac:dyDescent="0.25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</row>
    <row r="55" spans="2:20" s="3" customFormat="1" ht="13.35" customHeight="1" x14ac:dyDescent="0.25">
      <c r="B55" s="56" t="s">
        <v>131</v>
      </c>
      <c r="C55" s="60"/>
      <c r="D55" s="61"/>
      <c r="E55" s="61"/>
      <c r="F55" s="61"/>
      <c r="G55" s="60"/>
      <c r="H55" s="61"/>
      <c r="I55" s="61"/>
      <c r="J55" s="59"/>
      <c r="K55" s="60"/>
      <c r="L55" s="61"/>
      <c r="M55" s="61"/>
      <c r="N55" s="59"/>
      <c r="O55" s="42"/>
      <c r="P55" s="60"/>
      <c r="Q55" s="61"/>
      <c r="R55" s="59"/>
    </row>
    <row r="56" spans="2:20" s="3" customFormat="1" ht="13.35" customHeight="1" x14ac:dyDescent="0.25">
      <c r="B56" s="41" t="s">
        <v>111</v>
      </c>
      <c r="C56" s="10">
        <v>645.84399999999994</v>
      </c>
      <c r="D56" s="10">
        <v>661.97099999999989</v>
      </c>
      <c r="E56" s="10">
        <v>589.83900000000006</v>
      </c>
      <c r="F56" s="48">
        <v>875.35</v>
      </c>
      <c r="G56" s="10">
        <v>610.12385156460005</v>
      </c>
      <c r="H56" s="10">
        <v>627.34011977789987</v>
      </c>
      <c r="I56" s="10">
        <v>483.21777599743098</v>
      </c>
      <c r="J56" s="46">
        <v>928.50839965966895</v>
      </c>
      <c r="K56" s="10">
        <v>880.08235589579976</v>
      </c>
      <c r="L56" s="10">
        <v>723.99102604519999</v>
      </c>
      <c r="M56" s="10">
        <v>713.78241313619992</v>
      </c>
      <c r="N56" s="46">
        <v>926.67312152529985</v>
      </c>
      <c r="O56" s="42"/>
      <c r="P56" s="45">
        <v>2773.0039999999999</v>
      </c>
      <c r="Q56" s="9">
        <v>2649.1901469996001</v>
      </c>
      <c r="R56" s="46">
        <v>3244.5289166024995</v>
      </c>
    </row>
    <row r="57" spans="2:20" s="3" customFormat="1" ht="13.35" customHeight="1" x14ac:dyDescent="0.25">
      <c r="B57" s="41" t="s">
        <v>112</v>
      </c>
      <c r="C57" s="10">
        <v>22.603000000000002</v>
      </c>
      <c r="D57" s="10">
        <v>35.330000000000005</v>
      </c>
      <c r="E57" s="10">
        <v>55.397999999999996</v>
      </c>
      <c r="F57" s="48">
        <v>61.586999999999989</v>
      </c>
      <c r="G57" s="10">
        <v>29.453749740365996</v>
      </c>
      <c r="H57" s="10">
        <v>49.535235123311999</v>
      </c>
      <c r="I57" s="10">
        <v>43.28329322009602</v>
      </c>
      <c r="J57" s="46">
        <v>111.30508935338499</v>
      </c>
      <c r="K57" s="10">
        <v>85.349811626937012</v>
      </c>
      <c r="L57" s="10">
        <v>59.909466906138</v>
      </c>
      <c r="M57" s="10">
        <v>66.935020876997001</v>
      </c>
      <c r="N57" s="46">
        <v>97.167554043132995</v>
      </c>
      <c r="O57" s="42"/>
      <c r="P57" s="45">
        <v>174.91799999999998</v>
      </c>
      <c r="Q57" s="9">
        <v>233.57736743715901</v>
      </c>
      <c r="R57" s="46">
        <v>309.36185345320501</v>
      </c>
    </row>
    <row r="58" spans="2:20" s="3" customFormat="1" ht="13.35" customHeight="1" x14ac:dyDescent="0.25">
      <c r="B58" s="41" t="s">
        <v>113</v>
      </c>
      <c r="C58" s="10">
        <v>12.798</v>
      </c>
      <c r="D58" s="10">
        <v>16.381</v>
      </c>
      <c r="E58" s="10">
        <v>42.266999999999996</v>
      </c>
      <c r="F58" s="48">
        <v>33.402000000000001</v>
      </c>
      <c r="G58" s="10">
        <v>10.870284410800004</v>
      </c>
      <c r="H58" s="10">
        <v>25.739309474588005</v>
      </c>
      <c r="I58" s="10">
        <v>35.787730184682999</v>
      </c>
      <c r="J58" s="46">
        <v>81.015281768287991</v>
      </c>
      <c r="K58" s="10">
        <v>43.669569380580008</v>
      </c>
      <c r="L58" s="10">
        <v>56.174264162054996</v>
      </c>
      <c r="M58" s="10">
        <v>52.605530018517001</v>
      </c>
      <c r="N58" s="46">
        <v>66.026801243928006</v>
      </c>
      <c r="O58" s="42"/>
      <c r="P58" s="45">
        <v>104.848</v>
      </c>
      <c r="Q58" s="9">
        <v>153.41260583835901</v>
      </c>
      <c r="R58" s="46">
        <v>218.47616480507997</v>
      </c>
    </row>
    <row r="59" spans="2:20" s="3" customFormat="1" ht="13.35" customHeight="1" x14ac:dyDescent="0.25">
      <c r="B59" s="41" t="s">
        <v>114</v>
      </c>
      <c r="C59" s="10">
        <v>20.588999999999999</v>
      </c>
      <c r="D59" s="10">
        <v>15.984</v>
      </c>
      <c r="E59" s="10">
        <v>29.888999999999999</v>
      </c>
      <c r="F59" s="48">
        <v>38.426000000000009</v>
      </c>
      <c r="G59" s="10">
        <v>19.533764614399999</v>
      </c>
      <c r="H59" s="10">
        <v>34.770348192700006</v>
      </c>
      <c r="I59" s="10">
        <v>25.021882041000001</v>
      </c>
      <c r="J59" s="46">
        <v>55.853263883099999</v>
      </c>
      <c r="K59" s="10">
        <v>53.643228210000004</v>
      </c>
      <c r="L59" s="10">
        <v>47.892049181910011</v>
      </c>
      <c r="M59" s="10">
        <v>26.283255306842001</v>
      </c>
      <c r="N59" s="46">
        <v>40.784511216463002</v>
      </c>
      <c r="O59" s="42"/>
      <c r="P59" s="45">
        <v>104.88800000000001</v>
      </c>
      <c r="Q59" s="9">
        <v>135.17925873120001</v>
      </c>
      <c r="R59" s="46">
        <v>168.60304391521504</v>
      </c>
    </row>
    <row r="60" spans="2:20" s="5" customFormat="1" ht="13.35" customHeight="1" x14ac:dyDescent="0.25">
      <c r="B60" s="65" t="s">
        <v>132</v>
      </c>
      <c r="C60" s="66">
        <v>701.83399999999995</v>
      </c>
      <c r="D60" s="67">
        <v>729.66600000000005</v>
      </c>
      <c r="E60" s="67">
        <v>717.39300000000014</v>
      </c>
      <c r="F60" s="67">
        <v>1008.7649999999999</v>
      </c>
      <c r="G60" s="66">
        <v>669.98165033016596</v>
      </c>
      <c r="H60" s="67">
        <v>737.38501256849986</v>
      </c>
      <c r="I60" s="67">
        <v>587.31068144321</v>
      </c>
      <c r="J60" s="328">
        <v>1176.682034664442</v>
      </c>
      <c r="K60" s="66">
        <v>1062.7449651133168</v>
      </c>
      <c r="L60" s="67">
        <v>887.96680629530306</v>
      </c>
      <c r="M60" s="67">
        <v>859.60621933855589</v>
      </c>
      <c r="N60" s="328">
        <v>1130.6519880288238</v>
      </c>
      <c r="O60" s="4"/>
      <c r="P60" s="329">
        <v>3157.6579999999999</v>
      </c>
      <c r="Q60" s="330">
        <v>3171.3593790063178</v>
      </c>
      <c r="R60" s="328">
        <v>3940.9699787759996</v>
      </c>
    </row>
    <row r="61" spans="2:20" s="3" customFormat="1" ht="13.35" customHeight="1" x14ac:dyDescent="0.25">
      <c r="B61" s="41" t="s">
        <v>133</v>
      </c>
      <c r="C61" s="47">
        <v>332.89800000000002</v>
      </c>
      <c r="D61" s="10">
        <v>0</v>
      </c>
      <c r="E61" s="10">
        <v>0</v>
      </c>
      <c r="F61" s="10">
        <v>22.318999999999999</v>
      </c>
      <c r="G61" s="47">
        <v>4.4315879999999996</v>
      </c>
      <c r="H61" s="10">
        <v>63.598934499999999</v>
      </c>
      <c r="I61" s="10">
        <v>78.999680456585992</v>
      </c>
      <c r="J61" s="46">
        <v>22.578374982581998</v>
      </c>
      <c r="K61" s="47">
        <v>0</v>
      </c>
      <c r="L61" s="10">
        <v>18.4663638</v>
      </c>
      <c r="M61" s="10">
        <v>704.04290534000006</v>
      </c>
      <c r="N61" s="46">
        <v>5.1057665600000002</v>
      </c>
      <c r="O61" s="42"/>
      <c r="P61" s="45">
        <v>355.21700000000004</v>
      </c>
      <c r="Q61" s="9">
        <v>169.60857793916799</v>
      </c>
      <c r="R61" s="46">
        <v>727.61503570000002</v>
      </c>
    </row>
    <row r="62" spans="2:20" s="3" customFormat="1" ht="13.35" customHeight="1" x14ac:dyDescent="0.25">
      <c r="B62" s="68" t="s">
        <v>134</v>
      </c>
      <c r="C62" s="69">
        <v>257.65899999999999</v>
      </c>
      <c r="D62" s="70">
        <v>87.795000000000002</v>
      </c>
      <c r="E62" s="70">
        <v>60.307000000000002</v>
      </c>
      <c r="F62" s="70">
        <v>899.99799999999993</v>
      </c>
      <c r="G62" s="69">
        <v>161.895374143726</v>
      </c>
      <c r="H62" s="70">
        <v>236.11891500572796</v>
      </c>
      <c r="I62" s="70">
        <v>147.86156276296001</v>
      </c>
      <c r="J62" s="339">
        <v>823.80427693587092</v>
      </c>
      <c r="K62" s="69">
        <v>206.247866847278</v>
      </c>
      <c r="L62" s="70">
        <v>192.44149093644199</v>
      </c>
      <c r="M62" s="70">
        <v>231.22147507158002</v>
      </c>
      <c r="N62" s="339">
        <v>-209.88589710177504</v>
      </c>
      <c r="O62" s="42"/>
      <c r="P62" s="338">
        <v>1305.759</v>
      </c>
      <c r="Q62" s="337">
        <v>1369.6801288482848</v>
      </c>
      <c r="R62" s="339">
        <v>420.02493575352491</v>
      </c>
    </row>
    <row r="63" spans="2:20" s="3" customFormat="1" ht="13.35" customHeight="1" x14ac:dyDescent="0.25">
      <c r="B63" s="50" t="s">
        <v>115</v>
      </c>
      <c r="C63" s="51">
        <v>1292.3910000000001</v>
      </c>
      <c r="D63" s="52">
        <v>817.4609999999999</v>
      </c>
      <c r="E63" s="52">
        <v>777.69999999999993</v>
      </c>
      <c r="F63" s="52">
        <v>1931.0819999999997</v>
      </c>
      <c r="G63" s="51">
        <v>836.30861247389203</v>
      </c>
      <c r="H63" s="52">
        <v>1037.1028620742279</v>
      </c>
      <c r="I63" s="52">
        <v>814.17192466275606</v>
      </c>
      <c r="J63" s="55">
        <v>2023.0646865828949</v>
      </c>
      <c r="K63" s="51">
        <v>1268.9928319605947</v>
      </c>
      <c r="L63" s="52">
        <v>1098.8746610317451</v>
      </c>
      <c r="M63" s="52">
        <v>1794.8705997501361</v>
      </c>
      <c r="N63" s="55">
        <v>925.87185748704906</v>
      </c>
      <c r="O63" s="36"/>
      <c r="P63" s="340">
        <v>4818.6340000000009</v>
      </c>
      <c r="Q63" s="324">
        <v>4710.6480857937713</v>
      </c>
      <c r="R63" s="55">
        <v>5088.6099502295256</v>
      </c>
    </row>
    <row r="64" spans="2:20" s="3" customFormat="1" ht="13.35" customHeight="1" x14ac:dyDescent="0.25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7"/>
    </row>
    <row r="65" spans="2:19" s="3" customFormat="1" ht="13.35" customHeight="1" x14ac:dyDescent="0.25">
      <c r="B65" s="56" t="s">
        <v>135</v>
      </c>
      <c r="C65" s="72"/>
      <c r="D65" s="73"/>
      <c r="E65" s="73"/>
      <c r="F65" s="73"/>
      <c r="G65" s="72"/>
      <c r="H65" s="73"/>
      <c r="I65" s="73"/>
      <c r="J65" s="59"/>
      <c r="K65" s="72"/>
      <c r="L65" s="73"/>
      <c r="M65" s="73"/>
      <c r="N65" s="59"/>
      <c r="O65" s="42"/>
      <c r="P65" s="72"/>
      <c r="Q65" s="73"/>
      <c r="R65" s="59"/>
    </row>
    <row r="66" spans="2:19" s="3" customFormat="1" ht="13.35" customHeight="1" x14ac:dyDescent="0.25">
      <c r="B66" s="41" t="s">
        <v>136</v>
      </c>
      <c r="C66" s="47">
        <v>346.35199999999998</v>
      </c>
      <c r="D66" s="10">
        <v>384.78999999999996</v>
      </c>
      <c r="E66" s="10">
        <v>467.06299999999999</v>
      </c>
      <c r="F66" s="10">
        <v>626.5</v>
      </c>
      <c r="G66" s="47">
        <v>360.03166471876</v>
      </c>
      <c r="H66" s="10">
        <v>439.17142313692807</v>
      </c>
      <c r="I66" s="10">
        <v>356.832505958203</v>
      </c>
      <c r="J66" s="46">
        <v>825.02388251991204</v>
      </c>
      <c r="K66" s="47">
        <v>719.86361629446196</v>
      </c>
      <c r="L66" s="10">
        <v>591.42202658449298</v>
      </c>
      <c r="M66" s="10">
        <v>536.94376807119909</v>
      </c>
      <c r="N66" s="46">
        <v>652.5735180113561</v>
      </c>
      <c r="O66" s="42"/>
      <c r="P66" s="45">
        <v>1824.7049999999999</v>
      </c>
      <c r="Q66" s="9">
        <v>1981.0594763338031</v>
      </c>
      <c r="R66" s="46">
        <v>2500.8029289615101</v>
      </c>
    </row>
    <row r="67" spans="2:19" s="5" customFormat="1" ht="13.35" customHeight="1" x14ac:dyDescent="0.25">
      <c r="B67" s="41" t="s">
        <v>137</v>
      </c>
      <c r="C67" s="47">
        <v>228.77599999999998</v>
      </c>
      <c r="D67" s="10">
        <v>234.91</v>
      </c>
      <c r="E67" s="10">
        <v>152.36100000000002</v>
      </c>
      <c r="F67" s="10">
        <v>262.35700000000003</v>
      </c>
      <c r="G67" s="47">
        <v>179.83276613822397</v>
      </c>
      <c r="H67" s="10">
        <v>170.07410442326204</v>
      </c>
      <c r="I67" s="10">
        <v>140.90219045117604</v>
      </c>
      <c r="J67" s="46">
        <v>238.651088743956</v>
      </c>
      <c r="K67" s="47">
        <v>211.80378912267602</v>
      </c>
      <c r="L67" s="10">
        <v>210.36680369051399</v>
      </c>
      <c r="M67" s="10">
        <v>200.161282561842</v>
      </c>
      <c r="N67" s="46">
        <v>290.64613690262803</v>
      </c>
      <c r="O67" s="42"/>
      <c r="P67" s="45">
        <v>878.404</v>
      </c>
      <c r="Q67" s="9">
        <v>729.46014975661797</v>
      </c>
      <c r="R67" s="46">
        <v>912.97801227766013</v>
      </c>
      <c r="S67" s="3"/>
    </row>
    <row r="68" spans="2:19" s="3" customFormat="1" ht="13.35" customHeight="1" x14ac:dyDescent="0.25">
      <c r="B68" s="41" t="s">
        <v>138</v>
      </c>
      <c r="C68" s="47">
        <v>101.622</v>
      </c>
      <c r="D68" s="10">
        <v>90.26700000000001</v>
      </c>
      <c r="E68" s="10">
        <v>80.667999999999992</v>
      </c>
      <c r="F68" s="10">
        <v>101.00099999999999</v>
      </c>
      <c r="G68" s="47">
        <v>103.87732720000001</v>
      </c>
      <c r="H68" s="10">
        <v>111.7057022879</v>
      </c>
      <c r="I68" s="10">
        <v>76.257705945599994</v>
      </c>
      <c r="J68" s="46">
        <v>94.214054512899978</v>
      </c>
      <c r="K68" s="47">
        <v>122.73468076625299</v>
      </c>
      <c r="L68" s="10">
        <v>82.455663970447006</v>
      </c>
      <c r="M68" s="10">
        <v>115.771563173564</v>
      </c>
      <c r="N68" s="46">
        <v>170.18724756180603</v>
      </c>
      <c r="O68" s="42"/>
      <c r="P68" s="45">
        <v>373.55799999999999</v>
      </c>
      <c r="Q68" s="9">
        <v>386.05478994639998</v>
      </c>
      <c r="R68" s="46">
        <v>491.14915547207005</v>
      </c>
    </row>
    <row r="69" spans="2:19" s="3" customFormat="1" ht="13.35" customHeight="1" x14ac:dyDescent="0.25">
      <c r="B69" s="41" t="s">
        <v>139</v>
      </c>
      <c r="C69" s="47">
        <v>25.084</v>
      </c>
      <c r="D69" s="10">
        <v>19.699000000000002</v>
      </c>
      <c r="E69" s="10">
        <v>17.300999999999998</v>
      </c>
      <c r="F69" s="10">
        <v>18.907</v>
      </c>
      <c r="G69" s="47">
        <v>26.239892273182001</v>
      </c>
      <c r="H69" s="10">
        <v>16.433782720410001</v>
      </c>
      <c r="I69" s="10">
        <v>13.318279088231</v>
      </c>
      <c r="J69" s="46">
        <v>18.793008887673999</v>
      </c>
      <c r="K69" s="47">
        <v>8.342878929926</v>
      </c>
      <c r="L69" s="10">
        <v>3.7223120498490001</v>
      </c>
      <c r="M69" s="10">
        <v>6.7296055319509991</v>
      </c>
      <c r="N69" s="46">
        <v>17.245085553034002</v>
      </c>
      <c r="O69" s="42"/>
      <c r="P69" s="341">
        <v>80.991</v>
      </c>
      <c r="Q69" s="9">
        <v>74.784962969497002</v>
      </c>
      <c r="R69" s="46">
        <v>36.03988206476</v>
      </c>
    </row>
    <row r="70" spans="2:19" s="5" customFormat="1" ht="13.35" customHeight="1" x14ac:dyDescent="0.25">
      <c r="B70" s="74" t="s">
        <v>132</v>
      </c>
      <c r="C70" s="75">
        <v>701.83399999999995</v>
      </c>
      <c r="D70" s="76">
        <v>729.66600000000005</v>
      </c>
      <c r="E70" s="76">
        <v>717.39300000000003</v>
      </c>
      <c r="F70" s="76">
        <v>1008.7649999999999</v>
      </c>
      <c r="G70" s="75">
        <v>669.98165033016596</v>
      </c>
      <c r="H70" s="76">
        <v>737.38501256849986</v>
      </c>
      <c r="I70" s="76">
        <v>587.31068144321</v>
      </c>
      <c r="J70" s="334">
        <v>1176.682034664442</v>
      </c>
      <c r="K70" s="75">
        <v>1062.7449651133168</v>
      </c>
      <c r="L70" s="76">
        <v>887.96680629530306</v>
      </c>
      <c r="M70" s="76">
        <v>859.60621933855589</v>
      </c>
      <c r="N70" s="334">
        <v>1130.651988028824</v>
      </c>
      <c r="O70" s="4"/>
      <c r="P70" s="335">
        <v>3157.6579999999999</v>
      </c>
      <c r="Q70" s="336">
        <v>3171.3593790063178</v>
      </c>
      <c r="R70" s="334">
        <v>3940.9699787760001</v>
      </c>
      <c r="S70" s="3"/>
    </row>
    <row r="71" spans="2:19" s="22" customFormat="1" ht="13.35" customHeight="1" x14ac:dyDescent="0.25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7"/>
    </row>
    <row r="72" spans="2:19" s="3" customFormat="1" ht="13.35" customHeight="1" x14ac:dyDescent="0.25">
      <c r="B72" s="56" t="s">
        <v>140</v>
      </c>
      <c r="C72" s="60"/>
      <c r="D72" s="61"/>
      <c r="E72" s="61"/>
      <c r="F72" s="61"/>
      <c r="G72" s="60"/>
      <c r="H72" s="61"/>
      <c r="I72" s="61"/>
      <c r="J72" s="59"/>
      <c r="K72" s="60"/>
      <c r="L72" s="61"/>
      <c r="M72" s="61"/>
      <c r="N72" s="59"/>
      <c r="O72" s="42"/>
      <c r="P72" s="60"/>
      <c r="Q72" s="61"/>
      <c r="R72" s="59"/>
    </row>
    <row r="73" spans="2:19" s="3" customFormat="1" ht="13.35" customHeight="1" x14ac:dyDescent="0.25">
      <c r="B73" s="41" t="s">
        <v>111</v>
      </c>
      <c r="C73" s="47">
        <v>332.89800000000002</v>
      </c>
      <c r="D73" s="10">
        <v>0</v>
      </c>
      <c r="E73" s="10">
        <v>0</v>
      </c>
      <c r="F73" s="10">
        <v>0</v>
      </c>
      <c r="G73" s="47">
        <v>0</v>
      </c>
      <c r="H73" s="10">
        <v>40</v>
      </c>
      <c r="I73" s="10">
        <v>0</v>
      </c>
      <c r="J73" s="46">
        <v>0</v>
      </c>
      <c r="K73" s="47">
        <v>0</v>
      </c>
      <c r="L73" s="10">
        <v>0</v>
      </c>
      <c r="M73" s="10">
        <v>703.79453450000005</v>
      </c>
      <c r="N73" s="46">
        <v>2.2355</v>
      </c>
      <c r="O73" s="42"/>
      <c r="P73" s="45">
        <v>332.89800000000002</v>
      </c>
      <c r="Q73" s="9">
        <v>40</v>
      </c>
      <c r="R73" s="46">
        <v>706.03003450000006</v>
      </c>
    </row>
    <row r="74" spans="2:19" s="3" customFormat="1" ht="13.35" customHeight="1" x14ac:dyDescent="0.25">
      <c r="B74" s="41" t="s">
        <v>112</v>
      </c>
      <c r="C74" s="10">
        <v>0</v>
      </c>
      <c r="D74" s="10">
        <v>0</v>
      </c>
      <c r="E74" s="10">
        <v>0</v>
      </c>
      <c r="F74" s="48">
        <v>0</v>
      </c>
      <c r="G74" s="10">
        <v>0</v>
      </c>
      <c r="H74" s="10">
        <v>0</v>
      </c>
      <c r="I74" s="10">
        <v>61.189298764047997</v>
      </c>
      <c r="J74" s="46">
        <v>0.5986017051200001</v>
      </c>
      <c r="K74" s="10">
        <v>0</v>
      </c>
      <c r="L74" s="10">
        <v>0</v>
      </c>
      <c r="M74" s="10">
        <v>0</v>
      </c>
      <c r="N74" s="46">
        <v>0</v>
      </c>
      <c r="O74" s="42"/>
      <c r="P74" s="45">
        <v>0</v>
      </c>
      <c r="Q74" s="9">
        <v>61.787900469167994</v>
      </c>
      <c r="R74" s="46">
        <v>0</v>
      </c>
    </row>
    <row r="75" spans="2:19" s="3" customFormat="1" ht="13.35" customHeight="1" x14ac:dyDescent="0.25">
      <c r="B75" s="41" t="s">
        <v>113</v>
      </c>
      <c r="C75" s="10">
        <v>0</v>
      </c>
      <c r="D75" s="10">
        <v>0</v>
      </c>
      <c r="E75" s="10">
        <v>0</v>
      </c>
      <c r="F75" s="48">
        <v>22.318999999999999</v>
      </c>
      <c r="G75" s="10">
        <v>4.4315879999999996</v>
      </c>
      <c r="H75" s="10">
        <v>23.598934499999999</v>
      </c>
      <c r="I75" s="10">
        <v>0.13375000000000001</v>
      </c>
      <c r="J75" s="46">
        <v>0.27552500000000002</v>
      </c>
      <c r="K75" s="10">
        <v>0</v>
      </c>
      <c r="L75" s="10">
        <v>0</v>
      </c>
      <c r="M75" s="10">
        <v>0</v>
      </c>
      <c r="N75" s="46">
        <v>2.8691249999999999</v>
      </c>
      <c r="O75" s="42"/>
      <c r="P75" s="45">
        <v>22.318999999999999</v>
      </c>
      <c r="Q75" s="9">
        <v>28.439797499999997</v>
      </c>
      <c r="R75" s="46">
        <v>2.8691249999999999</v>
      </c>
    </row>
    <row r="76" spans="2:19" s="3" customFormat="1" ht="13.35" customHeight="1" x14ac:dyDescent="0.25">
      <c r="B76" s="41" t="s">
        <v>114</v>
      </c>
      <c r="C76" s="10">
        <v>0</v>
      </c>
      <c r="D76" s="10">
        <v>0</v>
      </c>
      <c r="E76" s="10">
        <v>0</v>
      </c>
      <c r="F76" s="48">
        <v>0</v>
      </c>
      <c r="G76" s="10">
        <v>0</v>
      </c>
      <c r="H76" s="10">
        <v>0</v>
      </c>
      <c r="I76" s="10">
        <v>17.676631692537999</v>
      </c>
      <c r="J76" s="46">
        <v>21.704248277462</v>
      </c>
      <c r="K76" s="10">
        <v>0</v>
      </c>
      <c r="L76" s="10">
        <v>18.4663638</v>
      </c>
      <c r="M76" s="10">
        <v>0.24837084000000001</v>
      </c>
      <c r="N76" s="46">
        <v>1.14156E-3</v>
      </c>
      <c r="O76" s="42"/>
      <c r="P76" s="45">
        <v>0</v>
      </c>
      <c r="Q76" s="9">
        <v>39.380879969999995</v>
      </c>
      <c r="R76" s="46">
        <v>18.7158762</v>
      </c>
    </row>
    <row r="77" spans="2:19" s="5" customFormat="1" ht="13.35" customHeight="1" x14ac:dyDescent="0.25">
      <c r="B77" s="50" t="s">
        <v>115</v>
      </c>
      <c r="C77" s="51">
        <v>332.89800000000002</v>
      </c>
      <c r="D77" s="52">
        <v>0</v>
      </c>
      <c r="E77" s="52">
        <v>0</v>
      </c>
      <c r="F77" s="52">
        <v>22.318999999999999</v>
      </c>
      <c r="G77" s="51">
        <v>4.4315879999999996</v>
      </c>
      <c r="H77" s="52">
        <v>63.598934499999999</v>
      </c>
      <c r="I77" s="52">
        <v>78.999680456585992</v>
      </c>
      <c r="J77" s="55">
        <v>22.578374982581998</v>
      </c>
      <c r="K77" s="51">
        <v>0</v>
      </c>
      <c r="L77" s="52">
        <v>18.4663638</v>
      </c>
      <c r="M77" s="52">
        <v>704.04290534000006</v>
      </c>
      <c r="N77" s="55">
        <v>5.1057665600000002</v>
      </c>
      <c r="O77" s="36"/>
      <c r="P77" s="340">
        <v>355.21700000000004</v>
      </c>
      <c r="Q77" s="324">
        <v>169.60857793916799</v>
      </c>
      <c r="R77" s="55">
        <v>727.61503570000002</v>
      </c>
      <c r="S77" s="3"/>
    </row>
    <row r="78" spans="2:19" s="22" customFormat="1" ht="13.35" customHeight="1" x14ac:dyDescent="0.25">
      <c r="B78" s="20"/>
      <c r="C78" s="16"/>
      <c r="D78" s="16"/>
      <c r="E78" s="16"/>
      <c r="F78" s="16"/>
      <c r="G78" s="16"/>
      <c r="H78" s="16"/>
      <c r="I78" s="16"/>
      <c r="J78" s="17"/>
      <c r="K78" s="16"/>
      <c r="L78" s="16"/>
      <c r="M78" s="16"/>
      <c r="N78" s="17"/>
      <c r="O78" s="23"/>
      <c r="P78" s="20"/>
      <c r="Q78" s="20"/>
      <c r="R78" s="17"/>
      <c r="S78" s="3"/>
    </row>
    <row r="79" spans="2:19" s="3" customFormat="1" ht="13.35" customHeight="1" x14ac:dyDescent="0.25">
      <c r="B79" s="56" t="s">
        <v>141</v>
      </c>
      <c r="C79" s="57"/>
      <c r="D79" s="58"/>
      <c r="E79" s="58"/>
      <c r="F79" s="58"/>
      <c r="G79" s="57"/>
      <c r="H79" s="58"/>
      <c r="I79" s="58"/>
      <c r="J79" s="59"/>
      <c r="K79" s="57"/>
      <c r="L79" s="58"/>
      <c r="M79" s="58"/>
      <c r="N79" s="59"/>
      <c r="O79" s="42"/>
      <c r="P79" s="60"/>
      <c r="Q79" s="61"/>
      <c r="R79" s="59"/>
    </row>
    <row r="80" spans="2:19" s="3" customFormat="1" ht="13.35" customHeight="1" x14ac:dyDescent="0.25">
      <c r="B80" s="41" t="s">
        <v>111</v>
      </c>
      <c r="C80" s="47">
        <v>223.411</v>
      </c>
      <c r="D80" s="10">
        <v>65.550000000000011</v>
      </c>
      <c r="E80" s="10">
        <v>36.866999999999997</v>
      </c>
      <c r="F80" s="10">
        <v>747.31700000000001</v>
      </c>
      <c r="G80" s="47">
        <v>126.61933655999999</v>
      </c>
      <c r="H80" s="10">
        <v>212.56823893999999</v>
      </c>
      <c r="I80" s="10">
        <v>124.06637499999999</v>
      </c>
      <c r="J80" s="46">
        <v>753.45673599999998</v>
      </c>
      <c r="K80" s="47">
        <v>173.5449845</v>
      </c>
      <c r="L80" s="10">
        <v>147.44757200000001</v>
      </c>
      <c r="M80" s="10">
        <v>199.805756</v>
      </c>
      <c r="N80" s="46">
        <v>-198.53192350000003</v>
      </c>
      <c r="O80" s="42"/>
      <c r="P80" s="45">
        <v>1073.145</v>
      </c>
      <c r="Q80" s="9">
        <v>1216.7106865000001</v>
      </c>
      <c r="R80" s="46">
        <v>322.26638899999989</v>
      </c>
    </row>
    <row r="81" spans="2:19" s="3" customFormat="1" ht="13.35" customHeight="1" x14ac:dyDescent="0.25">
      <c r="B81" s="41" t="s">
        <v>112</v>
      </c>
      <c r="C81" s="47">
        <v>13.902000000000001</v>
      </c>
      <c r="D81" s="10">
        <v>14.831</v>
      </c>
      <c r="E81" s="10">
        <v>8.168000000000001</v>
      </c>
      <c r="F81" s="10">
        <v>96.87</v>
      </c>
      <c r="G81" s="47">
        <v>17.917574916686004</v>
      </c>
      <c r="H81" s="10">
        <v>11.556899449725998</v>
      </c>
      <c r="I81" s="10">
        <v>11.385137713693</v>
      </c>
      <c r="J81" s="46">
        <v>44.516931123245001</v>
      </c>
      <c r="K81" s="47">
        <v>7.304397703317</v>
      </c>
      <c r="L81" s="10">
        <v>26.669551095077999</v>
      </c>
      <c r="M81" s="10">
        <v>8.1224001337249998</v>
      </c>
      <c r="N81" s="46">
        <v>-29.304738779015</v>
      </c>
      <c r="O81" s="42"/>
      <c r="P81" s="45">
        <v>133.77100000000002</v>
      </c>
      <c r="Q81" s="9">
        <v>85.376543203349996</v>
      </c>
      <c r="R81" s="46">
        <v>12.791610153105001</v>
      </c>
    </row>
    <row r="82" spans="2:19" s="3" customFormat="1" ht="13.35" customHeight="1" x14ac:dyDescent="0.25">
      <c r="B82" s="41" t="s">
        <v>113</v>
      </c>
      <c r="C82" s="47">
        <v>10.391000000000002</v>
      </c>
      <c r="D82" s="10">
        <v>6.5119999999999996</v>
      </c>
      <c r="E82" s="10">
        <v>11.013</v>
      </c>
      <c r="F82" s="10">
        <v>20.79</v>
      </c>
      <c r="G82" s="47">
        <v>9.071131221292001</v>
      </c>
      <c r="H82" s="10">
        <v>6.9185492119130005</v>
      </c>
      <c r="I82" s="10">
        <v>11.122493504644</v>
      </c>
      <c r="J82" s="46">
        <v>14.950477935251</v>
      </c>
      <c r="K82" s="47">
        <v>12.268498866624</v>
      </c>
      <c r="L82" s="10">
        <v>14.899489924340999</v>
      </c>
      <c r="M82" s="10">
        <v>14.725068295041</v>
      </c>
      <c r="N82" s="46">
        <v>15.947546921544001</v>
      </c>
      <c r="O82" s="42"/>
      <c r="P82" s="45">
        <v>48.706000000000003</v>
      </c>
      <c r="Q82" s="9">
        <v>42.062651873100002</v>
      </c>
      <c r="R82" s="46">
        <v>57.840604007549999</v>
      </c>
    </row>
    <row r="83" spans="2:19" s="3" customFormat="1" ht="13.35" customHeight="1" x14ac:dyDescent="0.25">
      <c r="B83" s="41" t="s">
        <v>114</v>
      </c>
      <c r="C83" s="47">
        <v>9.9550000000000001</v>
      </c>
      <c r="D83" s="10">
        <v>0.90200000000000002</v>
      </c>
      <c r="E83" s="10">
        <v>4.2590000000000003</v>
      </c>
      <c r="F83" s="10">
        <v>35.021000000000001</v>
      </c>
      <c r="G83" s="47">
        <v>8.2873314457480003</v>
      </c>
      <c r="H83" s="10">
        <v>5.0752274040890004</v>
      </c>
      <c r="I83" s="10">
        <v>1.287556544623</v>
      </c>
      <c r="J83" s="46">
        <v>10.880131877375002</v>
      </c>
      <c r="K83" s="47">
        <v>13.129985777337</v>
      </c>
      <c r="L83" s="10">
        <v>3.4248779170229997</v>
      </c>
      <c r="M83" s="10">
        <v>8.5682506428140019</v>
      </c>
      <c r="N83" s="46">
        <v>2.0032182556959999</v>
      </c>
      <c r="O83" s="42"/>
      <c r="P83" s="45">
        <v>50.136999999999993</v>
      </c>
      <c r="Q83" s="9">
        <v>25.530247271835002</v>
      </c>
      <c r="R83" s="46">
        <v>27.12633259287</v>
      </c>
    </row>
    <row r="84" spans="2:19" s="5" customFormat="1" ht="13.35" customHeight="1" x14ac:dyDescent="0.25">
      <c r="B84" s="50" t="s">
        <v>115</v>
      </c>
      <c r="C84" s="51">
        <v>257.65899999999999</v>
      </c>
      <c r="D84" s="52">
        <v>87.795000000000002</v>
      </c>
      <c r="E84" s="52">
        <v>60.307000000000002</v>
      </c>
      <c r="F84" s="52">
        <v>899.99799999999993</v>
      </c>
      <c r="G84" s="51">
        <v>161.895374143726</v>
      </c>
      <c r="H84" s="52">
        <v>236.11891500572796</v>
      </c>
      <c r="I84" s="52">
        <v>147.86156276296001</v>
      </c>
      <c r="J84" s="55">
        <v>823.80427693587092</v>
      </c>
      <c r="K84" s="51">
        <v>206.247866847278</v>
      </c>
      <c r="L84" s="52">
        <v>192.44149093644199</v>
      </c>
      <c r="M84" s="52">
        <v>231.22147507158002</v>
      </c>
      <c r="N84" s="55">
        <v>-209.88589710177504</v>
      </c>
      <c r="O84" s="36"/>
      <c r="P84" s="340">
        <v>1305.759</v>
      </c>
      <c r="Q84" s="324">
        <v>1369.6801288482848</v>
      </c>
      <c r="R84" s="55">
        <v>420.02493575352491</v>
      </c>
      <c r="S84" s="3"/>
    </row>
    <row r="85" spans="2:19" s="22" customFormat="1" ht="13.35" customHeight="1" x14ac:dyDescent="0.25"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3"/>
      <c r="P85" s="20"/>
      <c r="Q85" s="20"/>
      <c r="R85" s="20"/>
      <c r="S85" s="3"/>
    </row>
    <row r="91" spans="2:19" ht="13.35" customHeight="1" x14ac:dyDescent="0.25">
      <c r="Q91" s="2"/>
      <c r="R91" s="2"/>
    </row>
  </sheetData>
  <pageMargins left="0.47244094488188981" right="0.39370078740157483" top="1.35" bottom="0.52" header="0.47244094488188981" footer="0.27559055118110237"/>
  <pageSetup paperSize="9" scale="41" orientation="landscape" cellComments="asDisplayed" r:id="rId1"/>
  <headerFooter alignWithMargins="0">
    <oddFooter>&amp;L&amp;1#&amp;"Calibri"&amp;11&amp;K000000Information Classification: 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D285B-9CEC-4F80-8895-9D038EA18F7D}">
  <sheetPr>
    <tabColor theme="0" tint="-0.499984740745262"/>
    <pageSetUpPr fitToPage="1"/>
  </sheetPr>
  <dimension ref="A1:T100"/>
  <sheetViews>
    <sheetView showGridLines="0" zoomScaleNormal="100" zoomScaleSheetLayoutView="100" workbookViewId="0">
      <pane ySplit="4" topLeftCell="A5" activePane="bottomLeft" state="frozen"/>
      <selection activeCell="V45" sqref="U45:V45"/>
      <selection pane="bottomLeft"/>
    </sheetView>
  </sheetViews>
  <sheetFormatPr defaultColWidth="11.42578125" defaultRowHeight="13.35" customHeight="1" x14ac:dyDescent="0.25"/>
  <cols>
    <col min="1" max="1" width="1.5703125" style="19" customWidth="1"/>
    <col min="2" max="2" width="50.5703125" style="19" customWidth="1"/>
    <col min="3" max="14" width="7.5703125" style="19" customWidth="1"/>
    <col min="15" max="15" width="5" style="19" customWidth="1"/>
    <col min="16" max="18" width="9.42578125" style="19" customWidth="1"/>
    <col min="19" max="19" width="4.5703125" style="19" customWidth="1"/>
    <col min="20" max="16384" width="11.42578125" style="19"/>
  </cols>
  <sheetData>
    <row r="1" spans="2:18" s="25" customFormat="1" ht="28.35" customHeight="1" x14ac:dyDescent="0.25">
      <c r="B1" s="24" t="s">
        <v>111</v>
      </c>
    </row>
    <row r="2" spans="2:18" s="7" customFormat="1" ht="13.35" customHeight="1" x14ac:dyDescent="0.25"/>
    <row r="3" spans="2:18" s="4" customFormat="1" ht="13.35" customHeight="1" x14ac:dyDescent="0.25">
      <c r="B3" s="32" t="s">
        <v>1</v>
      </c>
      <c r="C3" s="33">
        <v>2021</v>
      </c>
      <c r="D3" s="34">
        <v>2021</v>
      </c>
      <c r="E3" s="34">
        <v>2021</v>
      </c>
      <c r="F3" s="35">
        <v>2021</v>
      </c>
      <c r="G3" s="34">
        <v>2022</v>
      </c>
      <c r="H3" s="34">
        <v>2022</v>
      </c>
      <c r="I3" s="34">
        <v>2022</v>
      </c>
      <c r="J3" s="35">
        <v>2022</v>
      </c>
      <c r="K3" s="34">
        <v>2023</v>
      </c>
      <c r="L3" s="34">
        <v>2023</v>
      </c>
      <c r="M3" s="34">
        <v>2023</v>
      </c>
      <c r="N3" s="34">
        <v>2023</v>
      </c>
      <c r="O3" s="36"/>
      <c r="P3" s="33">
        <v>2021</v>
      </c>
      <c r="Q3" s="34">
        <v>2022</v>
      </c>
      <c r="R3" s="35">
        <v>2023</v>
      </c>
    </row>
    <row r="4" spans="2:18" s="4" customFormat="1" ht="13.35" customHeight="1" x14ac:dyDescent="0.25">
      <c r="B4" s="37"/>
      <c r="C4" s="38" t="s">
        <v>2</v>
      </c>
      <c r="D4" s="39" t="s">
        <v>3</v>
      </c>
      <c r="E4" s="39" t="s">
        <v>4</v>
      </c>
      <c r="F4" s="39" t="s">
        <v>5</v>
      </c>
      <c r="G4" s="38" t="s">
        <v>2</v>
      </c>
      <c r="H4" s="39" t="s">
        <v>3</v>
      </c>
      <c r="I4" s="39" t="s">
        <v>4</v>
      </c>
      <c r="J4" s="39" t="s">
        <v>5</v>
      </c>
      <c r="K4" s="38" t="s">
        <v>2</v>
      </c>
      <c r="L4" s="39" t="s">
        <v>3</v>
      </c>
      <c r="M4" s="39" t="s">
        <v>4</v>
      </c>
      <c r="N4" s="39" t="s">
        <v>5</v>
      </c>
      <c r="O4" s="36"/>
      <c r="P4" s="38" t="s">
        <v>6</v>
      </c>
      <c r="Q4" s="39" t="s">
        <v>6</v>
      </c>
      <c r="R4" s="40" t="s">
        <v>6</v>
      </c>
    </row>
    <row r="5" spans="2:18" s="3" customFormat="1" ht="8.1" customHeight="1" x14ac:dyDescent="0.2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18" s="7" customFormat="1" ht="13.35" customHeight="1" x14ac:dyDescent="0.25">
      <c r="B6" s="104" t="s">
        <v>116</v>
      </c>
      <c r="C6" s="72"/>
      <c r="D6" s="73"/>
      <c r="E6" s="73"/>
      <c r="F6" s="73"/>
      <c r="G6" s="72"/>
      <c r="H6" s="73"/>
      <c r="I6" s="61"/>
      <c r="J6" s="59"/>
      <c r="K6" s="72"/>
      <c r="L6" s="73"/>
      <c r="M6" s="61"/>
      <c r="N6" s="59"/>
      <c r="O6" s="232"/>
      <c r="P6" s="73"/>
      <c r="Q6" s="73"/>
      <c r="R6" s="59"/>
    </row>
    <row r="7" spans="2:18" s="7" customFormat="1" ht="5.0999999999999996" customHeight="1" x14ac:dyDescent="0.25">
      <c r="B7" s="36"/>
      <c r="C7" s="83"/>
      <c r="D7" s="20"/>
      <c r="E7" s="20"/>
      <c r="F7" s="20"/>
      <c r="G7" s="83"/>
      <c r="H7" s="20"/>
      <c r="I7" s="9"/>
      <c r="J7" s="46"/>
      <c r="K7" s="83"/>
      <c r="L7" s="20"/>
      <c r="M7" s="9"/>
      <c r="N7" s="46"/>
      <c r="O7" s="43"/>
      <c r="P7" s="20"/>
      <c r="Q7" s="20"/>
      <c r="R7" s="46"/>
    </row>
    <row r="8" spans="2:18" s="7" customFormat="1" ht="13.35" customHeight="1" x14ac:dyDescent="0.25">
      <c r="B8" s="84" t="s">
        <v>142</v>
      </c>
      <c r="C8" s="83"/>
      <c r="D8" s="20"/>
      <c r="E8" s="20"/>
      <c r="F8" s="85"/>
      <c r="G8" s="20"/>
      <c r="H8" s="20"/>
      <c r="I8" s="9"/>
      <c r="J8" s="46"/>
      <c r="K8" s="20"/>
      <c r="L8" s="20"/>
      <c r="M8" s="9"/>
      <c r="N8" s="46"/>
      <c r="O8" s="43"/>
      <c r="P8" s="20"/>
      <c r="Q8" s="20"/>
      <c r="R8" s="46"/>
    </row>
    <row r="9" spans="2:18" s="4" customFormat="1" ht="13.35" customHeight="1" x14ac:dyDescent="0.25">
      <c r="B9" s="86" t="s">
        <v>143</v>
      </c>
      <c r="C9" s="62">
        <v>1412.752</v>
      </c>
      <c r="D9" s="11">
        <v>1428.125</v>
      </c>
      <c r="E9" s="11">
        <v>1490.9090000000001</v>
      </c>
      <c r="F9" s="11">
        <v>1458.797</v>
      </c>
      <c r="G9" s="62">
        <v>1408.9847686600001</v>
      </c>
      <c r="H9" s="11">
        <v>1452.57283446</v>
      </c>
      <c r="I9" s="11">
        <v>1526.45430648</v>
      </c>
      <c r="J9" s="87">
        <v>1474.1387931699999</v>
      </c>
      <c r="K9" s="62">
        <v>1428.3957595300001</v>
      </c>
      <c r="L9" s="11">
        <v>1469.8584955899998</v>
      </c>
      <c r="M9" s="11">
        <v>1546.63990027</v>
      </c>
      <c r="N9" s="87">
        <v>1516.1203546200002</v>
      </c>
      <c r="O9" s="54"/>
      <c r="P9" s="11">
        <v>5790.5829999999996</v>
      </c>
      <c r="Q9" s="11">
        <v>5862.15070277</v>
      </c>
      <c r="R9" s="87">
        <v>5961.0145100100008</v>
      </c>
    </row>
    <row r="10" spans="2:18" s="7" customFormat="1" ht="13.35" customHeight="1" x14ac:dyDescent="0.25">
      <c r="B10" s="267" t="s">
        <v>144</v>
      </c>
      <c r="C10" s="10">
        <v>1181.269</v>
      </c>
      <c r="D10" s="10">
        <v>1186.1410000000001</v>
      </c>
      <c r="E10" s="10">
        <v>1238.7260000000001</v>
      </c>
      <c r="F10" s="10">
        <v>1214.43</v>
      </c>
      <c r="G10" s="47">
        <v>1178.760581</v>
      </c>
      <c r="H10" s="10">
        <v>1203.2397491300001</v>
      </c>
      <c r="I10" s="10">
        <v>1266.51283023</v>
      </c>
      <c r="J10" s="46">
        <v>1231.0614197899999</v>
      </c>
      <c r="K10" s="47">
        <v>1207.1503382200001</v>
      </c>
      <c r="L10" s="10">
        <v>1239.7305859999999</v>
      </c>
      <c r="M10" s="10">
        <v>1310.16691782</v>
      </c>
      <c r="N10" s="46">
        <v>1295.2368754599997</v>
      </c>
      <c r="O10" s="49"/>
      <c r="P10" s="10">
        <v>4820.5659999999998</v>
      </c>
      <c r="Q10" s="10">
        <v>4879.5745801499997</v>
      </c>
      <c r="R10" s="46">
        <v>5052.2847174999997</v>
      </c>
    </row>
    <row r="11" spans="2:18" s="7" customFormat="1" ht="13.35" customHeight="1" x14ac:dyDescent="0.25">
      <c r="B11" s="267" t="s">
        <v>145</v>
      </c>
      <c r="C11" s="10">
        <v>231.483</v>
      </c>
      <c r="D11" s="10">
        <v>241.98400000000001</v>
      </c>
      <c r="E11" s="10">
        <v>252.18299999999999</v>
      </c>
      <c r="F11" s="10">
        <v>244.36699999999999</v>
      </c>
      <c r="G11" s="47">
        <v>230.22418765999998</v>
      </c>
      <c r="H11" s="10">
        <v>249.33308532999999</v>
      </c>
      <c r="I11" s="10">
        <v>259.94147624999999</v>
      </c>
      <c r="J11" s="46">
        <v>243.07737338000001</v>
      </c>
      <c r="K11" s="47">
        <v>221.24542131000001</v>
      </c>
      <c r="L11" s="10">
        <v>230.12790959</v>
      </c>
      <c r="M11" s="10">
        <v>236.47298244999999</v>
      </c>
      <c r="N11" s="46">
        <v>220.88347916000001</v>
      </c>
      <c r="O11" s="49"/>
      <c r="P11" s="10">
        <v>970.01700000000005</v>
      </c>
      <c r="Q11" s="10">
        <v>982.57612262000009</v>
      </c>
      <c r="R11" s="46">
        <v>908.72979251000004</v>
      </c>
    </row>
    <row r="12" spans="2:18" s="4" customFormat="1" ht="13.35" customHeight="1" x14ac:dyDescent="0.25">
      <c r="B12" s="343" t="s">
        <v>146</v>
      </c>
      <c r="C12" s="11">
        <v>1436.6990000000001</v>
      </c>
      <c r="D12" s="11">
        <v>1450.2950000000001</v>
      </c>
      <c r="E12" s="11">
        <v>1441.6189999999999</v>
      </c>
      <c r="F12" s="11">
        <v>1433.998</v>
      </c>
      <c r="G12" s="62">
        <v>1426.3076536399999</v>
      </c>
      <c r="H12" s="11">
        <v>1432.4022024700002</v>
      </c>
      <c r="I12" s="11">
        <v>1437.37144147</v>
      </c>
      <c r="J12" s="87">
        <v>1429.5961106999998</v>
      </c>
      <c r="K12" s="62">
        <v>1423.0503050599998</v>
      </c>
      <c r="L12" s="11">
        <v>1442.4608764500001</v>
      </c>
      <c r="M12" s="11">
        <v>1455.0204293000002</v>
      </c>
      <c r="N12" s="87">
        <v>1455.1962016699999</v>
      </c>
      <c r="O12" s="54"/>
      <c r="P12" s="11">
        <v>5762.6109999999999</v>
      </c>
      <c r="Q12" s="11">
        <v>5725.6774082800002</v>
      </c>
      <c r="R12" s="87">
        <v>5775.7278124799996</v>
      </c>
    </row>
    <row r="13" spans="2:18" s="26" customFormat="1" ht="13.35" customHeight="1" x14ac:dyDescent="0.25">
      <c r="B13" s="267" t="s">
        <v>147</v>
      </c>
      <c r="C13" s="10">
        <v>677.72699999999998</v>
      </c>
      <c r="D13" s="10">
        <v>692.39099999999996</v>
      </c>
      <c r="E13" s="10">
        <v>696.44500000000005</v>
      </c>
      <c r="F13" s="10">
        <v>699.24199999999996</v>
      </c>
      <c r="G13" s="47">
        <v>703.98136938999994</v>
      </c>
      <c r="H13" s="10">
        <v>707.67571271000008</v>
      </c>
      <c r="I13" s="10">
        <v>706.87299043999997</v>
      </c>
      <c r="J13" s="46">
        <v>707.42322008999986</v>
      </c>
      <c r="K13" s="47">
        <v>716.96501615</v>
      </c>
      <c r="L13" s="10">
        <v>743.89833524000005</v>
      </c>
      <c r="M13" s="10">
        <v>757.58332683000003</v>
      </c>
      <c r="N13" s="46">
        <v>763.68911196999989</v>
      </c>
      <c r="O13" s="49"/>
      <c r="P13" s="10">
        <v>2765.8049999999998</v>
      </c>
      <c r="Q13" s="10">
        <v>2825.9532926299999</v>
      </c>
      <c r="R13" s="46">
        <v>2982.1357901899996</v>
      </c>
    </row>
    <row r="14" spans="2:18" s="26" customFormat="1" ht="13.35" customHeight="1" x14ac:dyDescent="0.25">
      <c r="B14" s="267" t="s">
        <v>148</v>
      </c>
      <c r="C14" s="10">
        <v>695.20299999999997</v>
      </c>
      <c r="D14" s="10">
        <v>698.18299999999999</v>
      </c>
      <c r="E14" s="10">
        <v>687.34799999999996</v>
      </c>
      <c r="F14" s="10">
        <v>678.78200000000004</v>
      </c>
      <c r="G14" s="47">
        <v>669.46395272000007</v>
      </c>
      <c r="H14" s="10">
        <v>674.10824768000009</v>
      </c>
      <c r="I14" s="10">
        <v>683.30384078999998</v>
      </c>
      <c r="J14" s="46">
        <v>679.80158237000001</v>
      </c>
      <c r="K14" s="47">
        <v>668.63959187</v>
      </c>
      <c r="L14" s="10">
        <v>662.92903191000005</v>
      </c>
      <c r="M14" s="10">
        <v>663.58714298999996</v>
      </c>
      <c r="N14" s="46">
        <v>659.05134498999996</v>
      </c>
      <c r="O14" s="49"/>
      <c r="P14" s="10">
        <v>2759.5160000000001</v>
      </c>
      <c r="Q14" s="10">
        <v>2706.67762356</v>
      </c>
      <c r="R14" s="46">
        <v>2654.2071117599999</v>
      </c>
    </row>
    <row r="15" spans="2:18" s="23" customFormat="1" ht="13.35" customHeight="1" x14ac:dyDescent="0.25">
      <c r="B15" s="344" t="s">
        <v>149</v>
      </c>
      <c r="C15" s="239">
        <v>419.88100000000003</v>
      </c>
      <c r="D15" s="239">
        <v>423.96799999999996</v>
      </c>
      <c r="E15" s="239">
        <v>420.31200000000001</v>
      </c>
      <c r="F15" s="239">
        <v>419.803</v>
      </c>
      <c r="G15" s="238">
        <v>419.1635766</v>
      </c>
      <c r="H15" s="239">
        <v>423.66813311999999</v>
      </c>
      <c r="I15" s="239">
        <v>429.66912625000003</v>
      </c>
      <c r="J15" s="241">
        <v>433.31000320999999</v>
      </c>
      <c r="K15" s="238">
        <v>428.54801040000001</v>
      </c>
      <c r="L15" s="239">
        <v>424.02916475000001</v>
      </c>
      <c r="M15" s="239">
        <v>424.97908233000004</v>
      </c>
      <c r="N15" s="241">
        <v>424.91441631000004</v>
      </c>
      <c r="O15" s="243"/>
      <c r="P15" s="239">
        <v>1683.9639999999999</v>
      </c>
      <c r="Q15" s="239">
        <v>1705.8108391800001</v>
      </c>
      <c r="R15" s="241">
        <v>1702.4706737900001</v>
      </c>
    </row>
    <row r="16" spans="2:18" s="23" customFormat="1" ht="13.35" customHeight="1" x14ac:dyDescent="0.25">
      <c r="B16" s="344" t="s">
        <v>150</v>
      </c>
      <c r="C16" s="239">
        <v>275.322</v>
      </c>
      <c r="D16" s="239">
        <v>274.21499999999997</v>
      </c>
      <c r="E16" s="239">
        <v>267.036</v>
      </c>
      <c r="F16" s="239">
        <v>258.97899999999998</v>
      </c>
      <c r="G16" s="238">
        <v>250.30037612000001</v>
      </c>
      <c r="H16" s="239">
        <v>250.44011456000004</v>
      </c>
      <c r="I16" s="239">
        <v>253.63471454</v>
      </c>
      <c r="J16" s="241">
        <v>246.49157915999999</v>
      </c>
      <c r="K16" s="238">
        <v>240.09158146999999</v>
      </c>
      <c r="L16" s="239">
        <v>238.89986715999999</v>
      </c>
      <c r="M16" s="239">
        <v>238.60806066000001</v>
      </c>
      <c r="N16" s="241">
        <v>234.13692867999998</v>
      </c>
      <c r="O16" s="243"/>
      <c r="P16" s="239">
        <v>1075.5519999999999</v>
      </c>
      <c r="Q16" s="239">
        <v>1000.86678438</v>
      </c>
      <c r="R16" s="241">
        <v>951.73643797</v>
      </c>
    </row>
    <row r="17" spans="2:20" s="26" customFormat="1" ht="13.35" customHeight="1" x14ac:dyDescent="0.25">
      <c r="B17" s="267" t="s">
        <v>151</v>
      </c>
      <c r="C17" s="10">
        <v>63.768999999999998</v>
      </c>
      <c r="D17" s="10">
        <v>59.720999999999997</v>
      </c>
      <c r="E17" s="10">
        <v>57.826000000000001</v>
      </c>
      <c r="F17" s="10">
        <v>55.973999999999997</v>
      </c>
      <c r="G17" s="47">
        <v>52.862331530000006</v>
      </c>
      <c r="H17" s="10">
        <v>50.618242080000016</v>
      </c>
      <c r="I17" s="10">
        <v>47.194610240000003</v>
      </c>
      <c r="J17" s="46">
        <v>42.371308239999998</v>
      </c>
      <c r="K17" s="47">
        <v>37.445697039999999</v>
      </c>
      <c r="L17" s="10">
        <v>35.6335093</v>
      </c>
      <c r="M17" s="10">
        <v>33.849959480000003</v>
      </c>
      <c r="N17" s="46">
        <v>32.455744710000012</v>
      </c>
      <c r="O17" s="49"/>
      <c r="P17" s="10">
        <v>237.29</v>
      </c>
      <c r="Q17" s="10">
        <v>193.04649209000002</v>
      </c>
      <c r="R17" s="46">
        <v>139.38491053000001</v>
      </c>
    </row>
    <row r="18" spans="2:20" s="25" customFormat="1" ht="13.35" customHeight="1" x14ac:dyDescent="0.25">
      <c r="B18" s="345" t="s">
        <v>152</v>
      </c>
      <c r="C18" s="11">
        <v>170.227</v>
      </c>
      <c r="D18" s="11">
        <v>167.726</v>
      </c>
      <c r="E18" s="11">
        <v>168.29300000000001</v>
      </c>
      <c r="F18" s="63">
        <v>169.41399999999999</v>
      </c>
      <c r="G18" s="11">
        <v>170.31184401999997</v>
      </c>
      <c r="H18" s="11">
        <v>165.29307836000001</v>
      </c>
      <c r="I18" s="11">
        <v>164.32467559000003</v>
      </c>
      <c r="J18" s="87">
        <v>164.30831709</v>
      </c>
      <c r="K18" s="11">
        <v>166.03517497999999</v>
      </c>
      <c r="L18" s="11">
        <v>163.78317719000003</v>
      </c>
      <c r="M18" s="11">
        <v>164.80219961</v>
      </c>
      <c r="N18" s="87">
        <v>168.81613227</v>
      </c>
      <c r="O18" s="54"/>
      <c r="P18" s="11">
        <v>675.66</v>
      </c>
      <c r="Q18" s="11">
        <v>664.23791505999998</v>
      </c>
      <c r="R18" s="87">
        <v>663.43668405000005</v>
      </c>
    </row>
    <row r="19" spans="2:20" s="25" customFormat="1" ht="13.35" customHeight="1" x14ac:dyDescent="0.25">
      <c r="B19" s="346" t="s">
        <v>153</v>
      </c>
      <c r="C19" s="92">
        <v>3019.6779999999999</v>
      </c>
      <c r="D19" s="92">
        <v>3046.1460000000002</v>
      </c>
      <c r="E19" s="92">
        <v>3100.8209999999999</v>
      </c>
      <c r="F19" s="92">
        <v>3062.2089999999998</v>
      </c>
      <c r="G19" s="91">
        <v>3005.6042663200001</v>
      </c>
      <c r="H19" s="92">
        <v>3050.26811529</v>
      </c>
      <c r="I19" s="92">
        <v>3128.1504235399998</v>
      </c>
      <c r="J19" s="93">
        <v>3068.0432209599999</v>
      </c>
      <c r="K19" s="91">
        <v>3017.4812395699996</v>
      </c>
      <c r="L19" s="92">
        <v>3076.10254923</v>
      </c>
      <c r="M19" s="92">
        <v>3166.4625291799998</v>
      </c>
      <c r="N19" s="93">
        <v>3140.1326885600001</v>
      </c>
      <c r="O19" s="54"/>
      <c r="P19" s="92">
        <v>12228.853999999999</v>
      </c>
      <c r="Q19" s="92">
        <v>12252.06602611</v>
      </c>
      <c r="R19" s="93">
        <v>12400.179006539998</v>
      </c>
      <c r="T19" s="287"/>
    </row>
    <row r="20" spans="2:20" s="26" customFormat="1" ht="13.35" customHeight="1" x14ac:dyDescent="0.25">
      <c r="B20" s="347" t="s">
        <v>154</v>
      </c>
      <c r="C20" s="10">
        <v>173.83799999999999</v>
      </c>
      <c r="D20" s="10">
        <v>183.399</v>
      </c>
      <c r="E20" s="10">
        <v>184.46199999999999</v>
      </c>
      <c r="F20" s="10">
        <v>191.48400000000001</v>
      </c>
      <c r="G20" s="47">
        <v>188.33207079194415</v>
      </c>
      <c r="H20" s="10">
        <v>193.63650006666649</v>
      </c>
      <c r="I20" s="10">
        <v>184.26531166666646</v>
      </c>
      <c r="J20" s="46">
        <v>196.48761422666647</v>
      </c>
      <c r="K20" s="47">
        <v>182.87549139999999</v>
      </c>
      <c r="L20" s="10">
        <v>185.22507539027779</v>
      </c>
      <c r="M20" s="10">
        <v>179.9529191</v>
      </c>
      <c r="N20" s="46">
        <v>185.77873529999999</v>
      </c>
      <c r="O20" s="49"/>
      <c r="P20" s="10">
        <v>733.18299999999999</v>
      </c>
      <c r="Q20" s="10">
        <v>762.7214967519435</v>
      </c>
      <c r="R20" s="46">
        <v>733.83222119027778</v>
      </c>
    </row>
    <row r="21" spans="2:20" s="26" customFormat="1" ht="13.35" customHeight="1" x14ac:dyDescent="0.25">
      <c r="B21" s="347" t="s">
        <v>155</v>
      </c>
      <c r="C21" s="10">
        <v>492.27100000000002</v>
      </c>
      <c r="D21" s="10">
        <v>413.50400000000002</v>
      </c>
      <c r="E21" s="10">
        <v>418.67899999999997</v>
      </c>
      <c r="F21" s="10">
        <v>576.52200000000005</v>
      </c>
      <c r="G21" s="47">
        <v>438.24773520999997</v>
      </c>
      <c r="H21" s="10">
        <v>435.09390998999999</v>
      </c>
      <c r="I21" s="10">
        <v>463.41480894</v>
      </c>
      <c r="J21" s="46">
        <v>542.97553315000005</v>
      </c>
      <c r="K21" s="47">
        <v>477.31687023000001</v>
      </c>
      <c r="L21" s="10">
        <v>429.44542228000006</v>
      </c>
      <c r="M21" s="10">
        <v>447.33884244000001</v>
      </c>
      <c r="N21" s="46">
        <v>702.94386782999993</v>
      </c>
      <c r="O21" s="49"/>
      <c r="P21" s="10">
        <v>1900.9760000000001</v>
      </c>
      <c r="Q21" s="10">
        <v>1879.73198729</v>
      </c>
      <c r="R21" s="46">
        <v>2057.0450027799998</v>
      </c>
    </row>
    <row r="22" spans="2:20" s="26" customFormat="1" ht="13.35" customHeight="1" x14ac:dyDescent="0.25">
      <c r="B22" s="348" t="s">
        <v>156</v>
      </c>
      <c r="C22" s="10">
        <v>0.28799999999999998</v>
      </c>
      <c r="D22" s="10">
        <v>0.14099999999999999</v>
      </c>
      <c r="E22" s="10">
        <v>0.154</v>
      </c>
      <c r="F22" s="10">
        <v>0.4</v>
      </c>
      <c r="G22" s="47">
        <v>1.7068299999999998E-2</v>
      </c>
      <c r="H22" s="10">
        <v>1.6381739999999999E-2</v>
      </c>
      <c r="I22" s="10">
        <v>1.781903E-2</v>
      </c>
      <c r="J22" s="46">
        <v>1.9239880000000001E-2</v>
      </c>
      <c r="K22" s="47">
        <v>1.6803560000000002E-2</v>
      </c>
      <c r="L22" s="10">
        <v>1.9949390000000001E-2</v>
      </c>
      <c r="M22" s="10">
        <v>2.0083220000000002E-2</v>
      </c>
      <c r="N22" s="46">
        <v>1.7893289999999999E-2</v>
      </c>
      <c r="O22" s="49"/>
      <c r="P22" s="10">
        <v>0.98299999999999998</v>
      </c>
      <c r="Q22" s="10">
        <v>7.0508950000000001E-2</v>
      </c>
      <c r="R22" s="46">
        <v>7.4729459999999998E-2</v>
      </c>
    </row>
    <row r="23" spans="2:20" s="25" customFormat="1" ht="13.35" customHeight="1" x14ac:dyDescent="0.25">
      <c r="B23" s="350" t="s">
        <v>157</v>
      </c>
      <c r="C23" s="97">
        <v>3686.0749999999998</v>
      </c>
      <c r="D23" s="97">
        <v>3643.19</v>
      </c>
      <c r="E23" s="97">
        <v>3704.116</v>
      </c>
      <c r="F23" s="97">
        <v>3830.6149999999998</v>
      </c>
      <c r="G23" s="96">
        <v>3632.201140621944</v>
      </c>
      <c r="H23" s="97">
        <v>3679.0149070866664</v>
      </c>
      <c r="I23" s="97">
        <v>3775.8483631766667</v>
      </c>
      <c r="J23" s="98">
        <v>3807.5256082166666</v>
      </c>
      <c r="K23" s="96">
        <v>3677.6904047600001</v>
      </c>
      <c r="L23" s="97">
        <v>3690.7929962902781</v>
      </c>
      <c r="M23" s="97">
        <v>3793.7743739400003</v>
      </c>
      <c r="N23" s="98">
        <v>4028.8731849800001</v>
      </c>
      <c r="O23" s="54"/>
      <c r="P23" s="97">
        <v>14863.995999999999</v>
      </c>
      <c r="Q23" s="97">
        <v>14894.590019101945</v>
      </c>
      <c r="R23" s="98">
        <v>15191.130959970278</v>
      </c>
    </row>
    <row r="24" spans="2:20" s="25" customFormat="1" ht="13.35" customHeight="1" x14ac:dyDescent="0.25">
      <c r="B24" s="351"/>
      <c r="C24" s="16"/>
      <c r="D24" s="16"/>
      <c r="E24" s="16"/>
      <c r="F24" s="101"/>
      <c r="G24" s="16"/>
      <c r="H24" s="16"/>
      <c r="I24" s="11"/>
      <c r="J24" s="87"/>
      <c r="K24" s="16"/>
      <c r="L24" s="16"/>
      <c r="M24" s="11"/>
      <c r="N24" s="87"/>
      <c r="O24" s="54"/>
      <c r="P24" s="16"/>
      <c r="Q24" s="16"/>
      <c r="R24" s="87"/>
    </row>
    <row r="25" spans="2:20" s="7" customFormat="1" ht="13.35" customHeight="1" x14ac:dyDescent="0.25">
      <c r="B25" s="352" t="s">
        <v>158</v>
      </c>
      <c r="C25" s="16"/>
      <c r="D25" s="16"/>
      <c r="E25" s="16"/>
      <c r="F25" s="101"/>
      <c r="G25" s="16"/>
      <c r="H25" s="16"/>
      <c r="I25" s="10"/>
      <c r="J25" s="46"/>
      <c r="K25" s="16"/>
      <c r="L25" s="16"/>
      <c r="M25" s="10"/>
      <c r="N25" s="46"/>
      <c r="O25" s="49"/>
      <c r="P25" s="16"/>
      <c r="Q25" s="16"/>
      <c r="R25" s="46"/>
    </row>
    <row r="26" spans="2:20" s="26" customFormat="1" ht="13.35" customHeight="1" x14ac:dyDescent="0.25">
      <c r="B26" s="347" t="s">
        <v>143</v>
      </c>
      <c r="C26" s="10">
        <v>452.69200000000001</v>
      </c>
      <c r="D26" s="10">
        <v>454.33199999999999</v>
      </c>
      <c r="E26" s="10">
        <v>467.024</v>
      </c>
      <c r="F26" s="10">
        <v>474.11</v>
      </c>
      <c r="G26" s="47">
        <v>487.08662587999999</v>
      </c>
      <c r="H26" s="10">
        <v>502.66956029000005</v>
      </c>
      <c r="I26" s="10">
        <v>519.20836228999997</v>
      </c>
      <c r="J26" s="46">
        <v>527.91292218000001</v>
      </c>
      <c r="K26" s="47">
        <v>536.14175412999998</v>
      </c>
      <c r="L26" s="10">
        <v>555.74119299999995</v>
      </c>
      <c r="M26" s="10">
        <v>566.16244191074998</v>
      </c>
      <c r="N26" s="46">
        <v>578.05673572000001</v>
      </c>
      <c r="O26" s="49"/>
      <c r="P26" s="10">
        <v>1848.1579999999999</v>
      </c>
      <c r="Q26" s="10">
        <v>2036.87747064</v>
      </c>
      <c r="R26" s="46">
        <v>2236.1021241196099</v>
      </c>
    </row>
    <row r="27" spans="2:20" s="26" customFormat="1" ht="13.35" customHeight="1" x14ac:dyDescent="0.25">
      <c r="B27" s="347" t="s">
        <v>146</v>
      </c>
      <c r="C27" s="10">
        <v>234.1</v>
      </c>
      <c r="D27" s="10">
        <v>231.16800000000001</v>
      </c>
      <c r="E27" s="10">
        <v>224.15700000000001</v>
      </c>
      <c r="F27" s="10">
        <v>220.95400000000001</v>
      </c>
      <c r="G27" s="47">
        <v>211.80141298000001</v>
      </c>
      <c r="H27" s="10">
        <v>207.14311576999998</v>
      </c>
      <c r="I27" s="10">
        <v>198.86742080000002</v>
      </c>
      <c r="J27" s="46">
        <v>202.36429589000002</v>
      </c>
      <c r="K27" s="47">
        <v>203.69463389000001</v>
      </c>
      <c r="L27" s="10">
        <v>191.52498059999999</v>
      </c>
      <c r="M27" s="10">
        <v>182.91166257000003</v>
      </c>
      <c r="N27" s="46">
        <v>181.01429261000001</v>
      </c>
      <c r="O27" s="49"/>
      <c r="P27" s="10">
        <v>910.37900000000002</v>
      </c>
      <c r="Q27" s="10">
        <v>820.17624544</v>
      </c>
      <c r="R27" s="46">
        <v>759.14556966999999</v>
      </c>
    </row>
    <row r="28" spans="2:20" s="26" customFormat="1" ht="13.35" customHeight="1" x14ac:dyDescent="0.25">
      <c r="B28" s="347" t="s">
        <v>159</v>
      </c>
      <c r="C28" s="10">
        <v>259.49</v>
      </c>
      <c r="D28" s="10">
        <v>276.928</v>
      </c>
      <c r="E28" s="10">
        <v>258.94600000000003</v>
      </c>
      <c r="F28" s="10">
        <v>281.69299999999998</v>
      </c>
      <c r="G28" s="47">
        <v>273.81582037999999</v>
      </c>
      <c r="H28" s="10">
        <v>279.21833578000002</v>
      </c>
      <c r="I28" s="10">
        <v>266.47662752000002</v>
      </c>
      <c r="J28" s="46">
        <v>300.51151653000005</v>
      </c>
      <c r="K28" s="47">
        <v>279.38108686000004</v>
      </c>
      <c r="L28" s="10">
        <v>289.10255045999997</v>
      </c>
      <c r="M28" s="10">
        <v>275.00667267</v>
      </c>
      <c r="N28" s="46">
        <v>291.77339409999996</v>
      </c>
      <c r="O28" s="49"/>
      <c r="P28" s="10">
        <v>1077.057</v>
      </c>
      <c r="Q28" s="10">
        <v>1120.0223002100001</v>
      </c>
      <c r="R28" s="46">
        <v>1135.2637040899999</v>
      </c>
    </row>
    <row r="29" spans="2:20" s="25" customFormat="1" ht="13.35" customHeight="1" x14ac:dyDescent="0.25">
      <c r="B29" s="346" t="s">
        <v>153</v>
      </c>
      <c r="C29" s="92">
        <v>946.28200000000004</v>
      </c>
      <c r="D29" s="92">
        <v>962.428</v>
      </c>
      <c r="E29" s="92">
        <v>950.12699999999995</v>
      </c>
      <c r="F29" s="92">
        <v>976.75699999999995</v>
      </c>
      <c r="G29" s="91">
        <v>972.70385924000004</v>
      </c>
      <c r="H29" s="92">
        <v>989.03101184000002</v>
      </c>
      <c r="I29" s="92">
        <v>984.55241061000004</v>
      </c>
      <c r="J29" s="93">
        <v>1030.7887346</v>
      </c>
      <c r="K29" s="91">
        <v>1019.2174748799999</v>
      </c>
      <c r="L29" s="92">
        <v>1036.36872406</v>
      </c>
      <c r="M29" s="92">
        <v>1024.08077715075</v>
      </c>
      <c r="N29" s="93">
        <v>1050.8444224299999</v>
      </c>
      <c r="O29" s="54"/>
      <c r="P29" s="92">
        <v>3835.5940000000001</v>
      </c>
      <c r="Q29" s="92">
        <v>3977.0760162900006</v>
      </c>
      <c r="R29" s="93">
        <v>4130.5113978796098</v>
      </c>
      <c r="T29" s="287"/>
    </row>
    <row r="30" spans="2:20" s="26" customFormat="1" ht="13.35" customHeight="1" x14ac:dyDescent="0.25">
      <c r="B30" s="347" t="s">
        <v>154</v>
      </c>
      <c r="C30" s="10">
        <v>25.001999999999999</v>
      </c>
      <c r="D30" s="10">
        <v>23.344000000000001</v>
      </c>
      <c r="E30" s="10">
        <v>22.478000000000002</v>
      </c>
      <c r="F30" s="10">
        <v>26.125</v>
      </c>
      <c r="G30" s="47">
        <v>25.409792048055859</v>
      </c>
      <c r="H30" s="10">
        <v>25.810954353333521</v>
      </c>
      <c r="I30" s="10">
        <v>23.136950833333522</v>
      </c>
      <c r="J30" s="46">
        <v>25.913177453333518</v>
      </c>
      <c r="K30" s="47">
        <v>24.21156002</v>
      </c>
      <c r="L30" s="10">
        <v>23.598065289722225</v>
      </c>
      <c r="M30" s="10">
        <v>22.24370995</v>
      </c>
      <c r="N30" s="46">
        <v>25.410469129999999</v>
      </c>
      <c r="O30" s="49"/>
      <c r="P30" s="10">
        <v>96.948999999999998</v>
      </c>
      <c r="Q30" s="10">
        <v>100.27087468805642</v>
      </c>
      <c r="R30" s="46">
        <v>95.463804389722213</v>
      </c>
    </row>
    <row r="31" spans="2:20" s="26" customFormat="1" ht="13.35" customHeight="1" x14ac:dyDescent="0.25">
      <c r="B31" s="347" t="s">
        <v>155</v>
      </c>
      <c r="C31" s="10">
        <v>444.63099999999997</v>
      </c>
      <c r="D31" s="10">
        <v>395.47</v>
      </c>
      <c r="E31" s="10">
        <v>318.113</v>
      </c>
      <c r="F31" s="10">
        <v>506.13200000000001</v>
      </c>
      <c r="G31" s="47">
        <v>457.76124560000005</v>
      </c>
      <c r="H31" s="10">
        <v>416.68325222999999</v>
      </c>
      <c r="I31" s="10">
        <v>461.40119189000006</v>
      </c>
      <c r="J31" s="46">
        <v>679.84057651000012</v>
      </c>
      <c r="K31" s="47">
        <v>456.24873383000005</v>
      </c>
      <c r="L31" s="10">
        <v>482.95277992000001</v>
      </c>
      <c r="M31" s="10">
        <v>356.53688324000001</v>
      </c>
      <c r="N31" s="46">
        <v>478.74470091999996</v>
      </c>
      <c r="O31" s="49"/>
      <c r="P31" s="10">
        <v>1664.346</v>
      </c>
      <c r="Q31" s="10">
        <v>2015.6862662300002</v>
      </c>
      <c r="R31" s="46">
        <v>1774.48309791</v>
      </c>
    </row>
    <row r="32" spans="2:20" s="26" customFormat="1" ht="13.35" customHeight="1" x14ac:dyDescent="0.25">
      <c r="B32" s="347" t="s">
        <v>160</v>
      </c>
      <c r="C32" s="10">
        <v>0.503</v>
      </c>
      <c r="D32" s="10">
        <v>0.82799999999999996</v>
      </c>
      <c r="E32" s="10">
        <v>0.56999999999999995</v>
      </c>
      <c r="F32" s="10">
        <v>0.84799999999999998</v>
      </c>
      <c r="G32" s="47">
        <v>0.80099715000000005</v>
      </c>
      <c r="H32" s="10">
        <v>0.8913916999999999</v>
      </c>
      <c r="I32" s="10">
        <v>0.88978838000000005</v>
      </c>
      <c r="J32" s="46">
        <v>0.8406158199999999</v>
      </c>
      <c r="K32" s="47">
        <v>0.88098495999999993</v>
      </c>
      <c r="L32" s="10">
        <v>0.90283263000000002</v>
      </c>
      <c r="M32" s="10">
        <v>0.94636418999999994</v>
      </c>
      <c r="N32" s="46">
        <v>0.96087694999999995</v>
      </c>
      <c r="O32" s="49"/>
      <c r="P32" s="10">
        <v>2.7490000000000001</v>
      </c>
      <c r="Q32" s="10">
        <v>3.4227930500000001</v>
      </c>
      <c r="R32" s="46">
        <v>3.6910587299999995</v>
      </c>
    </row>
    <row r="33" spans="2:18" s="25" customFormat="1" ht="13.35" customHeight="1" x14ac:dyDescent="0.25">
      <c r="B33" s="350" t="s">
        <v>161</v>
      </c>
      <c r="C33" s="97">
        <v>1416.4179999999999</v>
      </c>
      <c r="D33" s="97">
        <v>1382.07</v>
      </c>
      <c r="E33" s="97">
        <v>1291.288</v>
      </c>
      <c r="F33" s="97">
        <v>1509.8620000000001</v>
      </c>
      <c r="G33" s="96">
        <v>1456.675894038056</v>
      </c>
      <c r="H33" s="97">
        <v>1432.4166101233334</v>
      </c>
      <c r="I33" s="97">
        <v>1469.9803417133337</v>
      </c>
      <c r="J33" s="98">
        <v>1737.3831043833334</v>
      </c>
      <c r="K33" s="96">
        <v>1500.55875369</v>
      </c>
      <c r="L33" s="97">
        <v>1543.8224018997221</v>
      </c>
      <c r="M33" s="97">
        <v>1403.8077345307497</v>
      </c>
      <c r="N33" s="98">
        <v>1555.9604694299999</v>
      </c>
      <c r="O33" s="54"/>
      <c r="P33" s="97">
        <v>5599.6379999999999</v>
      </c>
      <c r="Q33" s="97">
        <v>6096.455950258056</v>
      </c>
      <c r="R33" s="98">
        <v>6004.1493589093316</v>
      </c>
    </row>
    <row r="34" spans="2:18" s="26" customFormat="1" ht="13.35" customHeight="1" x14ac:dyDescent="0.25">
      <c r="B34" s="267" t="s">
        <v>162</v>
      </c>
      <c r="C34" s="10">
        <v>68.633811040000012</v>
      </c>
      <c r="D34" s="10">
        <v>72.530643549999994</v>
      </c>
      <c r="E34" s="10">
        <v>77.396404419999996</v>
      </c>
      <c r="F34" s="10">
        <v>78.562072529999995</v>
      </c>
      <c r="G34" s="47">
        <v>82.385352120000007</v>
      </c>
      <c r="H34" s="10">
        <v>85.879616319999997</v>
      </c>
      <c r="I34" s="10">
        <v>95.454366280000002</v>
      </c>
      <c r="J34" s="48">
        <v>100.36065277000002</v>
      </c>
      <c r="K34" s="47">
        <v>103.990405</v>
      </c>
      <c r="L34" s="10">
        <v>105.60941486999999</v>
      </c>
      <c r="M34" s="10">
        <v>115.80492864</v>
      </c>
      <c r="N34" s="48">
        <v>117.84896515</v>
      </c>
      <c r="O34" s="49"/>
      <c r="P34" s="10">
        <v>297.12293153999997</v>
      </c>
      <c r="Q34" s="10">
        <v>364.07998749000001</v>
      </c>
      <c r="R34" s="48">
        <v>443.25371366000002</v>
      </c>
    </row>
    <row r="35" spans="2:18" s="25" customFormat="1" ht="13.35" customHeight="1" x14ac:dyDescent="0.25">
      <c r="B35" s="353"/>
      <c r="C35" s="349"/>
      <c r="D35" s="285"/>
      <c r="E35" s="285"/>
      <c r="F35" s="285"/>
      <c r="G35" s="284"/>
      <c r="H35" s="246"/>
      <c r="I35" s="246"/>
      <c r="J35" s="247"/>
      <c r="K35" s="284"/>
      <c r="L35" s="246"/>
      <c r="M35" s="246"/>
      <c r="N35" s="247"/>
      <c r="O35" s="250"/>
      <c r="P35" s="246"/>
      <c r="Q35" s="246"/>
      <c r="R35" s="247"/>
    </row>
    <row r="36" spans="2:18" s="7" customFormat="1" ht="13.35" customHeight="1" x14ac:dyDescent="0.25">
      <c r="B36" s="352" t="s">
        <v>163</v>
      </c>
      <c r="C36" s="16"/>
      <c r="D36" s="16"/>
      <c r="E36" s="16"/>
      <c r="F36" s="101"/>
      <c r="G36" s="16"/>
      <c r="H36" s="16"/>
      <c r="I36" s="16"/>
      <c r="J36" s="85"/>
      <c r="K36" s="16"/>
      <c r="L36" s="16"/>
      <c r="M36" s="16"/>
      <c r="N36" s="85"/>
      <c r="O36" s="248"/>
      <c r="P36" s="16"/>
      <c r="Q36" s="16"/>
      <c r="R36" s="85"/>
    </row>
    <row r="37" spans="2:18" s="26" customFormat="1" ht="13.35" customHeight="1" x14ac:dyDescent="0.25">
      <c r="B37" s="347" t="s">
        <v>154</v>
      </c>
      <c r="C37" s="10">
        <v>230.56900000000002</v>
      </c>
      <c r="D37" s="10">
        <v>259.69299999999998</v>
      </c>
      <c r="E37" s="10">
        <v>277.20499999999998</v>
      </c>
      <c r="F37" s="10">
        <v>284.66800000000001</v>
      </c>
      <c r="G37" s="47">
        <v>273.55835970499999</v>
      </c>
      <c r="H37" s="10">
        <v>284.17162296000004</v>
      </c>
      <c r="I37" s="10">
        <v>281.87866289999999</v>
      </c>
      <c r="J37" s="46">
        <v>275.30655805999999</v>
      </c>
      <c r="K37" s="47">
        <v>251.94170535999999</v>
      </c>
      <c r="L37" s="10">
        <v>269.41757190499999</v>
      </c>
      <c r="M37" s="10">
        <v>287.49440036999994</v>
      </c>
      <c r="N37" s="46">
        <v>287.57943074999997</v>
      </c>
      <c r="O37" s="49"/>
      <c r="P37" s="10">
        <v>1052.135</v>
      </c>
      <c r="Q37" s="10">
        <v>1114.915203625</v>
      </c>
      <c r="R37" s="46">
        <v>1096.433108385</v>
      </c>
    </row>
    <row r="38" spans="2:18" s="26" customFormat="1" ht="13.35" customHeight="1" x14ac:dyDescent="0.25">
      <c r="B38" s="347" t="s">
        <v>156</v>
      </c>
      <c r="C38" s="10">
        <v>1.365</v>
      </c>
      <c r="D38" s="10">
        <v>1.4550000000000001</v>
      </c>
      <c r="E38" s="10">
        <v>1.4119999999999999</v>
      </c>
      <c r="F38" s="10">
        <v>1.54</v>
      </c>
      <c r="G38" s="47">
        <v>1.22974055</v>
      </c>
      <c r="H38" s="10">
        <v>1.2556619500000001</v>
      </c>
      <c r="I38" s="10">
        <v>1.2688461799999999</v>
      </c>
      <c r="J38" s="46">
        <v>1.2891563800000001</v>
      </c>
      <c r="K38" s="47">
        <v>1.26669933</v>
      </c>
      <c r="L38" s="10">
        <v>1.4141396700000002</v>
      </c>
      <c r="M38" s="10">
        <v>1.34627097</v>
      </c>
      <c r="N38" s="46">
        <v>1.31524274</v>
      </c>
      <c r="O38" s="49"/>
      <c r="P38" s="10">
        <v>5.7720000000000002</v>
      </c>
      <c r="Q38" s="10">
        <v>5.0434050599999996</v>
      </c>
      <c r="R38" s="46">
        <v>5.3423527100000001</v>
      </c>
    </row>
    <row r="39" spans="2:18" s="25" customFormat="1" ht="13.35" customHeight="1" x14ac:dyDescent="0.25">
      <c r="B39" s="350" t="s">
        <v>164</v>
      </c>
      <c r="C39" s="97">
        <v>232.09899999999999</v>
      </c>
      <c r="D39" s="97">
        <v>261.173</v>
      </c>
      <c r="E39" s="97">
        <v>278.66500000000002</v>
      </c>
      <c r="F39" s="97">
        <v>286.52699999999999</v>
      </c>
      <c r="G39" s="96">
        <v>274.87047721499999</v>
      </c>
      <c r="H39" s="97">
        <v>285.53479400999998</v>
      </c>
      <c r="I39" s="97">
        <v>283.395736</v>
      </c>
      <c r="J39" s="98">
        <v>276.83667660000003</v>
      </c>
      <c r="K39" s="96">
        <v>253.12438626000002</v>
      </c>
      <c r="L39" s="97">
        <v>271.26094258500007</v>
      </c>
      <c r="M39" s="97">
        <v>289.09888989000001</v>
      </c>
      <c r="N39" s="98">
        <v>289.11376233999999</v>
      </c>
      <c r="O39" s="54"/>
      <c r="P39" s="97">
        <v>1058.4639999999999</v>
      </c>
      <c r="Q39" s="97">
        <v>1120.6376838249998</v>
      </c>
      <c r="R39" s="98">
        <v>1102.597981075</v>
      </c>
    </row>
    <row r="40" spans="2:18" s="26" customFormat="1" ht="13.35" customHeight="1" x14ac:dyDescent="0.25">
      <c r="B40" s="267" t="s">
        <v>165</v>
      </c>
      <c r="C40" s="10">
        <v>5.2969999999999997</v>
      </c>
      <c r="D40" s="10">
        <v>5.5590000000000002</v>
      </c>
      <c r="E40" s="10">
        <v>6.77</v>
      </c>
      <c r="F40" s="10">
        <v>6.0789999999999997</v>
      </c>
      <c r="G40" s="47">
        <v>6.7824034700000011</v>
      </c>
      <c r="H40" s="10">
        <v>7.0338776200000002</v>
      </c>
      <c r="I40" s="10">
        <v>4.4448877300000005</v>
      </c>
      <c r="J40" s="46">
        <v>4.7404234299999999</v>
      </c>
      <c r="K40" s="47">
        <v>5.5607458899999997</v>
      </c>
      <c r="L40" s="10">
        <v>5.6729996199999997</v>
      </c>
      <c r="M40" s="10">
        <v>6.3133678599999996</v>
      </c>
      <c r="N40" s="46">
        <v>5.4780789099999998</v>
      </c>
      <c r="O40" s="49"/>
      <c r="P40" s="10">
        <v>23.704999999999998</v>
      </c>
      <c r="Q40" s="10">
        <v>23.001592250000002</v>
      </c>
      <c r="R40" s="46">
        <v>23.025192279999999</v>
      </c>
    </row>
    <row r="41" spans="2:18" s="25" customFormat="1" ht="13.35" customHeight="1" x14ac:dyDescent="0.25">
      <c r="B41" s="353"/>
      <c r="C41" s="246"/>
      <c r="D41" s="246"/>
      <c r="E41" s="246"/>
      <c r="F41" s="246"/>
      <c r="G41" s="245"/>
      <c r="H41" s="246"/>
      <c r="I41" s="246"/>
      <c r="J41" s="249"/>
      <c r="K41" s="245"/>
      <c r="L41" s="246"/>
      <c r="M41" s="246"/>
      <c r="N41" s="249"/>
      <c r="O41" s="250"/>
      <c r="P41" s="246"/>
      <c r="Q41" s="246"/>
      <c r="R41" s="249"/>
    </row>
    <row r="42" spans="2:18" s="25" customFormat="1" ht="13.35" customHeight="1" x14ac:dyDescent="0.25">
      <c r="B42" s="354" t="s">
        <v>166</v>
      </c>
      <c r="C42" s="78">
        <v>5334.5919999999996</v>
      </c>
      <c r="D42" s="78">
        <v>5286.433</v>
      </c>
      <c r="E42" s="78">
        <v>5274.0690000000004</v>
      </c>
      <c r="F42" s="103">
        <v>5627.0039999999999</v>
      </c>
      <c r="G42" s="78">
        <v>5363.6896141850002</v>
      </c>
      <c r="H42" s="78">
        <v>5397.0435862200002</v>
      </c>
      <c r="I42" s="78">
        <v>5529.1522465200005</v>
      </c>
      <c r="J42" s="79">
        <v>5821.7145855500003</v>
      </c>
      <c r="K42" s="78">
        <v>5431.4225131700005</v>
      </c>
      <c r="L42" s="78">
        <v>5507.0196603049999</v>
      </c>
      <c r="M42" s="78">
        <v>5487.101833530749</v>
      </c>
      <c r="N42" s="79">
        <v>5874.0906665699995</v>
      </c>
      <c r="O42" s="54"/>
      <c r="P42" s="78">
        <v>21522.098000000002</v>
      </c>
      <c r="Q42" s="78">
        <v>22111.600032474998</v>
      </c>
      <c r="R42" s="79">
        <v>22299.634672934608</v>
      </c>
    </row>
    <row r="43" spans="2:18" s="26" customFormat="1" ht="13.35" customHeight="1" x14ac:dyDescent="0.25"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</row>
    <row r="44" spans="2:18" s="7" customFormat="1" ht="14.1" customHeight="1" x14ac:dyDescent="0.25">
      <c r="B44" s="27"/>
      <c r="C44" s="15"/>
      <c r="D44" s="15"/>
      <c r="E44" s="15"/>
      <c r="F44" s="15"/>
      <c r="G44" s="15"/>
      <c r="H44" s="15"/>
      <c r="I44" s="15"/>
      <c r="J44" s="17"/>
      <c r="K44" s="15"/>
      <c r="L44" s="15"/>
      <c r="M44" s="15"/>
      <c r="N44" s="17"/>
      <c r="O44" s="8"/>
      <c r="P44" s="14"/>
      <c r="Q44" s="14"/>
      <c r="R44" s="17"/>
    </row>
    <row r="45" spans="2:18" s="25" customFormat="1" ht="13.35" customHeight="1" x14ac:dyDescent="0.25">
      <c r="B45" s="104" t="s">
        <v>118</v>
      </c>
      <c r="C45" s="97">
        <v>2136.3820000000001</v>
      </c>
      <c r="D45" s="97">
        <v>2176.0940000000001</v>
      </c>
      <c r="E45" s="97">
        <v>2349.2709999999997</v>
      </c>
      <c r="F45" s="97">
        <v>2177.636</v>
      </c>
      <c r="G45" s="96">
        <v>2242.4288130531222</v>
      </c>
      <c r="H45" s="97">
        <v>2216.6461327297739</v>
      </c>
      <c r="I45" s="97">
        <v>2373.8090899544559</v>
      </c>
      <c r="J45" s="105">
        <v>2193.1581195810072</v>
      </c>
      <c r="K45" s="96">
        <v>2192.9810518408531</v>
      </c>
      <c r="L45" s="97">
        <v>2159.2585846019629</v>
      </c>
      <c r="M45" s="97">
        <v>2388.3541793870654</v>
      </c>
      <c r="N45" s="105">
        <v>2274.3689519240997</v>
      </c>
      <c r="O45" s="71"/>
      <c r="P45" s="96">
        <v>8839.4709999999995</v>
      </c>
      <c r="Q45" s="97">
        <v>9026.0421553183587</v>
      </c>
      <c r="R45" s="105">
        <v>9014.9627671128401</v>
      </c>
    </row>
    <row r="46" spans="2:18" s="25" customFormat="1" ht="13.35" customHeight="1" x14ac:dyDescent="0.25">
      <c r="B46" s="106" t="s">
        <v>167</v>
      </c>
      <c r="C46" s="10">
        <v>-272.16399999999999</v>
      </c>
      <c r="D46" s="10">
        <v>-269.56299999999999</v>
      </c>
      <c r="E46" s="10">
        <v>-267.16200000000003</v>
      </c>
      <c r="F46" s="10">
        <v>-274.24299999999999</v>
      </c>
      <c r="G46" s="47">
        <v>-277.73213389000011</v>
      </c>
      <c r="H46" s="10">
        <v>-278.80855204999989</v>
      </c>
      <c r="I46" s="10">
        <v>-282.05208336999976</v>
      </c>
      <c r="J46" s="10">
        <v>-297.91549359000032</v>
      </c>
      <c r="K46" s="47">
        <v>-306.56014582000012</v>
      </c>
      <c r="L46" s="10">
        <v>-313.56451236999987</v>
      </c>
      <c r="M46" s="10">
        <v>-309.94096273000014</v>
      </c>
      <c r="N46" s="10">
        <v>-316.43679285999974</v>
      </c>
      <c r="O46" s="64"/>
      <c r="P46" s="47">
        <v>-1083.1320000000001</v>
      </c>
      <c r="Q46" s="10">
        <v>-1136.5082629000001</v>
      </c>
      <c r="R46" s="48">
        <v>-1246.5024137800001</v>
      </c>
    </row>
    <row r="47" spans="2:18" s="25" customFormat="1" ht="13.35" customHeight="1" x14ac:dyDescent="0.25">
      <c r="B47" s="107" t="s">
        <v>121</v>
      </c>
      <c r="C47" s="78">
        <v>1864.2180000000001</v>
      </c>
      <c r="D47" s="78">
        <v>1906.5310000000002</v>
      </c>
      <c r="E47" s="78">
        <v>2082.1089999999995</v>
      </c>
      <c r="F47" s="78">
        <v>1903.3930000000003</v>
      </c>
      <c r="G47" s="77">
        <v>1964.6966791631221</v>
      </c>
      <c r="H47" s="78">
        <v>1937.837580679774</v>
      </c>
      <c r="I47" s="78">
        <v>2091.7570065844561</v>
      </c>
      <c r="J47" s="103">
        <v>1895.2426259910069</v>
      </c>
      <c r="K47" s="77">
        <v>1886.420906020853</v>
      </c>
      <c r="L47" s="78">
        <v>1845.694072231963</v>
      </c>
      <c r="M47" s="78">
        <v>2078.4132166570653</v>
      </c>
      <c r="N47" s="103">
        <v>1957.9321590641</v>
      </c>
      <c r="O47" s="6"/>
      <c r="P47" s="77">
        <v>7756.3389999999999</v>
      </c>
      <c r="Q47" s="78">
        <v>7889.5338924183588</v>
      </c>
      <c r="R47" s="103">
        <v>7768.4603533328418</v>
      </c>
    </row>
    <row r="48" spans="2:18" s="30" customFormat="1" ht="11.25" x14ac:dyDescent="0.25">
      <c r="B48" s="28"/>
      <c r="C48" s="275"/>
      <c r="D48" s="275"/>
      <c r="E48" s="275"/>
      <c r="F48" s="275"/>
      <c r="G48" s="275"/>
      <c r="H48" s="16"/>
      <c r="I48" s="16"/>
      <c r="J48" s="16"/>
      <c r="K48" s="275"/>
      <c r="L48" s="16"/>
      <c r="M48" s="16"/>
      <c r="N48" s="16"/>
      <c r="O48" s="16"/>
      <c r="P48" s="29"/>
      <c r="Q48" s="16"/>
      <c r="R48" s="16"/>
    </row>
    <row r="49" spans="2:19" s="26" customFormat="1" ht="13.35" customHeight="1" x14ac:dyDescent="0.25">
      <c r="B49" s="104" t="s">
        <v>131</v>
      </c>
      <c r="C49" s="80"/>
      <c r="D49" s="81"/>
      <c r="E49" s="81"/>
      <c r="F49" s="81"/>
      <c r="G49" s="80"/>
      <c r="H49" s="81"/>
      <c r="I49" s="81"/>
      <c r="J49" s="82"/>
      <c r="K49" s="80"/>
      <c r="L49" s="81"/>
      <c r="M49" s="81"/>
      <c r="N49" s="82"/>
      <c r="O49" s="248"/>
      <c r="P49" s="81"/>
      <c r="Q49" s="81"/>
      <c r="R49" s="82"/>
    </row>
    <row r="50" spans="2:19" s="26" customFormat="1" ht="13.35" customHeight="1" x14ac:dyDescent="0.25">
      <c r="B50" s="41" t="s">
        <v>136</v>
      </c>
      <c r="C50" s="47">
        <v>307.815</v>
      </c>
      <c r="D50" s="10">
        <v>338.96</v>
      </c>
      <c r="E50" s="10">
        <v>364.06400000000002</v>
      </c>
      <c r="F50" s="10">
        <v>534.84</v>
      </c>
      <c r="G50" s="47">
        <v>319.5646779846</v>
      </c>
      <c r="H50" s="10">
        <v>358.05710055790001</v>
      </c>
      <c r="I50" s="10">
        <v>274.82949491743102</v>
      </c>
      <c r="J50" s="46">
        <v>622.55279482966898</v>
      </c>
      <c r="K50" s="47">
        <v>572.1579858458</v>
      </c>
      <c r="L50" s="10">
        <v>457.03776270520001</v>
      </c>
      <c r="M50" s="10">
        <v>424.34125575620004</v>
      </c>
      <c r="N50" s="46">
        <v>506.06289495530001</v>
      </c>
      <c r="O50" s="49"/>
      <c r="P50" s="10">
        <v>1545.6790000000001</v>
      </c>
      <c r="Q50" s="10">
        <v>1575.0040682896001</v>
      </c>
      <c r="R50" s="46">
        <v>1959.5998992625</v>
      </c>
    </row>
    <row r="51" spans="2:19" s="26" customFormat="1" ht="13.35" customHeight="1" x14ac:dyDescent="0.25">
      <c r="B51" s="41" t="s">
        <v>137</v>
      </c>
      <c r="C51" s="47">
        <v>220.71199999999999</v>
      </c>
      <c r="D51" s="10">
        <v>225.29</v>
      </c>
      <c r="E51" s="10">
        <v>141.27600000000001</v>
      </c>
      <c r="F51" s="10">
        <v>219.28</v>
      </c>
      <c r="G51" s="47">
        <v>165.22487871999999</v>
      </c>
      <c r="H51" s="10">
        <v>148.43759595000003</v>
      </c>
      <c r="I51" s="10">
        <v>125.31699423000001</v>
      </c>
      <c r="J51" s="46">
        <v>205.47475829000001</v>
      </c>
      <c r="K51" s="47">
        <v>186.65899992000001</v>
      </c>
      <c r="L51" s="10">
        <v>186.92051196</v>
      </c>
      <c r="M51" s="10">
        <v>176.59115553999999</v>
      </c>
      <c r="N51" s="46">
        <v>250.34415846000002</v>
      </c>
      <c r="O51" s="49"/>
      <c r="P51" s="10">
        <v>806.55799999999999</v>
      </c>
      <c r="Q51" s="10">
        <v>644.45422718999998</v>
      </c>
      <c r="R51" s="46">
        <v>800.51482587999999</v>
      </c>
    </row>
    <row r="52" spans="2:19" s="26" customFormat="1" ht="13.35" customHeight="1" x14ac:dyDescent="0.25">
      <c r="B52" s="41" t="s">
        <v>138</v>
      </c>
      <c r="C52" s="47">
        <v>99.882000000000005</v>
      </c>
      <c r="D52" s="10">
        <v>88.29</v>
      </c>
      <c r="E52" s="10">
        <v>78.415999999999997</v>
      </c>
      <c r="F52" s="10">
        <v>97.727999999999994</v>
      </c>
      <c r="G52" s="47">
        <v>101.62302059000001</v>
      </c>
      <c r="H52" s="10">
        <v>108.28875832</v>
      </c>
      <c r="I52" s="10">
        <v>74.872569139999996</v>
      </c>
      <c r="J52" s="46">
        <v>90.108305119999983</v>
      </c>
      <c r="K52" s="47">
        <v>118.00414312999999</v>
      </c>
      <c r="L52" s="10">
        <v>76.40020324000001</v>
      </c>
      <c r="M52" s="10">
        <v>110.67552393000001</v>
      </c>
      <c r="N52" s="46">
        <v>165.86405330000002</v>
      </c>
      <c r="O52" s="49"/>
      <c r="P52" s="10">
        <v>364.31599999999997</v>
      </c>
      <c r="Q52" s="10">
        <v>374.89265317000002</v>
      </c>
      <c r="R52" s="46">
        <v>470.94392360000001</v>
      </c>
    </row>
    <row r="53" spans="2:19" s="26" customFormat="1" ht="13.35" customHeight="1" x14ac:dyDescent="0.25">
      <c r="B53" s="41" t="s">
        <v>139</v>
      </c>
      <c r="C53" s="47">
        <v>17.434999999999999</v>
      </c>
      <c r="D53" s="10">
        <v>9.4309999999999992</v>
      </c>
      <c r="E53" s="10">
        <v>6.0830000000000002</v>
      </c>
      <c r="F53" s="10">
        <v>23.502000000000002</v>
      </c>
      <c r="G53" s="47">
        <v>23.711274270000001</v>
      </c>
      <c r="H53" s="10">
        <v>12.55666495</v>
      </c>
      <c r="I53" s="10">
        <v>8.1987177100000004</v>
      </c>
      <c r="J53" s="46">
        <v>10.372541419999999</v>
      </c>
      <c r="K53" s="47">
        <v>3.2612269999999999</v>
      </c>
      <c r="L53" s="10">
        <v>3.6325481399999999</v>
      </c>
      <c r="M53" s="10">
        <v>2.1744779100000002</v>
      </c>
      <c r="N53" s="46">
        <v>4.4020148100000007</v>
      </c>
      <c r="O53" s="49"/>
      <c r="P53" s="10">
        <v>56.451000000000001</v>
      </c>
      <c r="Q53" s="10">
        <v>54.839198349999997</v>
      </c>
      <c r="R53" s="46">
        <v>13.47026786</v>
      </c>
    </row>
    <row r="54" spans="2:19" s="25" customFormat="1" ht="13.35" customHeight="1" x14ac:dyDescent="0.25">
      <c r="B54" s="65" t="s">
        <v>132</v>
      </c>
      <c r="C54" s="66">
        <v>645.84400000000005</v>
      </c>
      <c r="D54" s="67">
        <v>661.97099999999989</v>
      </c>
      <c r="E54" s="67">
        <v>589.83900000000006</v>
      </c>
      <c r="F54" s="67">
        <v>875.35</v>
      </c>
      <c r="G54" s="66">
        <v>610.12385156460005</v>
      </c>
      <c r="H54" s="67">
        <v>627.34011977789987</v>
      </c>
      <c r="I54" s="67">
        <v>483.21777599743098</v>
      </c>
      <c r="J54" s="93">
        <v>928.50839965966895</v>
      </c>
      <c r="K54" s="66">
        <v>880.08235589579976</v>
      </c>
      <c r="L54" s="67">
        <v>723.99102604519999</v>
      </c>
      <c r="M54" s="67">
        <v>713.78241313619992</v>
      </c>
      <c r="N54" s="93">
        <v>926.67312152530008</v>
      </c>
      <c r="O54" s="54"/>
      <c r="P54" s="91">
        <v>2773.0039999999999</v>
      </c>
      <c r="Q54" s="92">
        <v>2649.1901469996001</v>
      </c>
      <c r="R54" s="93">
        <v>3244.5289166024995</v>
      </c>
      <c r="S54" s="26"/>
    </row>
    <row r="55" spans="2:19" s="26" customFormat="1" ht="13.35" customHeight="1" x14ac:dyDescent="0.25">
      <c r="B55" s="41" t="s">
        <v>133</v>
      </c>
      <c r="C55" s="47">
        <v>332.89800000000002</v>
      </c>
      <c r="D55" s="10">
        <v>0</v>
      </c>
      <c r="E55" s="10">
        <v>0</v>
      </c>
      <c r="F55" s="10">
        <v>0</v>
      </c>
      <c r="G55" s="47">
        <v>0</v>
      </c>
      <c r="H55" s="10">
        <v>40</v>
      </c>
      <c r="I55" s="10">
        <v>0</v>
      </c>
      <c r="J55" s="46">
        <v>0</v>
      </c>
      <c r="K55" s="47">
        <v>0</v>
      </c>
      <c r="L55" s="10">
        <v>0</v>
      </c>
      <c r="M55" s="10">
        <v>703.79453450000005</v>
      </c>
      <c r="N55" s="46">
        <v>2.2355</v>
      </c>
      <c r="O55" s="49"/>
      <c r="P55" s="10">
        <v>332.89800000000002</v>
      </c>
      <c r="Q55" s="10">
        <v>40</v>
      </c>
      <c r="R55" s="46">
        <v>706.03003450000006</v>
      </c>
    </row>
    <row r="56" spans="2:19" s="26" customFormat="1" ht="13.35" customHeight="1" x14ac:dyDescent="0.25">
      <c r="B56" s="68" t="s">
        <v>134</v>
      </c>
      <c r="C56" s="47">
        <v>223.411</v>
      </c>
      <c r="D56" s="10">
        <v>65.550000000000011</v>
      </c>
      <c r="E56" s="10">
        <v>36.866999999999997</v>
      </c>
      <c r="F56" s="10">
        <v>747.31700000000001</v>
      </c>
      <c r="G56" s="47">
        <v>126.61933655999999</v>
      </c>
      <c r="H56" s="10">
        <v>212.56823893999999</v>
      </c>
      <c r="I56" s="10">
        <v>124.06637499999999</v>
      </c>
      <c r="J56" s="46">
        <v>753.45673599999998</v>
      </c>
      <c r="K56" s="47">
        <v>173.5449845</v>
      </c>
      <c r="L56" s="10">
        <v>147.44757200000001</v>
      </c>
      <c r="M56" s="10">
        <v>199.805756</v>
      </c>
      <c r="N56" s="46">
        <v>-198.53192350000003</v>
      </c>
      <c r="O56" s="49"/>
      <c r="P56" s="10">
        <v>1073.145</v>
      </c>
      <c r="Q56" s="10">
        <v>1216.7106865000001</v>
      </c>
      <c r="R56" s="46">
        <v>322.26638899999989</v>
      </c>
    </row>
    <row r="57" spans="2:19" s="26" customFormat="1" ht="13.35" customHeight="1" x14ac:dyDescent="0.25">
      <c r="B57" s="108" t="s">
        <v>115</v>
      </c>
      <c r="C57" s="51">
        <v>1202.153</v>
      </c>
      <c r="D57" s="52">
        <v>727.52099999999996</v>
      </c>
      <c r="E57" s="52">
        <v>626.70600000000002</v>
      </c>
      <c r="F57" s="52">
        <v>1622.6669999999999</v>
      </c>
      <c r="G57" s="51">
        <v>736.74318812460001</v>
      </c>
      <c r="H57" s="52">
        <v>879.90835871789989</v>
      </c>
      <c r="I57" s="52">
        <v>607.28415099743097</v>
      </c>
      <c r="J57" s="55">
        <v>1681.9651356596689</v>
      </c>
      <c r="K57" s="51">
        <v>1053.6273403957998</v>
      </c>
      <c r="L57" s="52">
        <v>871.43859804520002</v>
      </c>
      <c r="M57" s="52">
        <v>1617.3827036361999</v>
      </c>
      <c r="N57" s="55">
        <v>730.37669802530002</v>
      </c>
      <c r="O57" s="54"/>
      <c r="P57" s="52">
        <v>4179.0470000000005</v>
      </c>
      <c r="Q57" s="52">
        <v>3905.9008334995997</v>
      </c>
      <c r="R57" s="55">
        <v>4272.8253401025004</v>
      </c>
    </row>
    <row r="58" spans="2:19" s="26" customFormat="1" ht="17.850000000000001" customHeight="1" x14ac:dyDescent="0.25">
      <c r="B58" s="12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</row>
    <row r="59" spans="2:19" s="5" customFormat="1" ht="13.35" customHeight="1" x14ac:dyDescent="0.25">
      <c r="B59" s="109"/>
      <c r="C59" s="110">
        <v>2021</v>
      </c>
      <c r="D59" s="111">
        <v>2021</v>
      </c>
      <c r="E59" s="111">
        <v>2021</v>
      </c>
      <c r="F59" s="112">
        <v>2021</v>
      </c>
      <c r="G59" s="111">
        <v>2022</v>
      </c>
      <c r="H59" s="111">
        <v>2022</v>
      </c>
      <c r="I59" s="111">
        <v>2022</v>
      </c>
      <c r="J59" s="112">
        <v>2022</v>
      </c>
      <c r="K59" s="111">
        <v>2023</v>
      </c>
      <c r="L59" s="111">
        <v>2023</v>
      </c>
      <c r="M59" s="111">
        <v>2023</v>
      </c>
      <c r="N59" s="112">
        <v>2023</v>
      </c>
      <c r="O59" s="6"/>
      <c r="P59" s="6"/>
      <c r="Q59" s="6"/>
      <c r="R59" s="4"/>
      <c r="S59" s="4"/>
    </row>
    <row r="60" spans="2:19" s="5" customFormat="1" ht="13.35" customHeight="1" x14ac:dyDescent="0.25">
      <c r="B60" s="37" t="s">
        <v>168</v>
      </c>
      <c r="C60" s="113" t="s">
        <v>32</v>
      </c>
      <c r="D60" s="114" t="s">
        <v>33</v>
      </c>
      <c r="E60" s="114" t="s">
        <v>34</v>
      </c>
      <c r="F60" s="115" t="s">
        <v>35</v>
      </c>
      <c r="G60" s="113" t="s">
        <v>32</v>
      </c>
      <c r="H60" s="114" t="s">
        <v>33</v>
      </c>
      <c r="I60" s="114" t="s">
        <v>34</v>
      </c>
      <c r="J60" s="115" t="s">
        <v>35</v>
      </c>
      <c r="K60" s="113" t="s">
        <v>32</v>
      </c>
      <c r="L60" s="114" t="s">
        <v>33</v>
      </c>
      <c r="M60" s="114" t="s">
        <v>34</v>
      </c>
      <c r="N60" s="115" t="s">
        <v>35</v>
      </c>
      <c r="O60" s="6"/>
      <c r="P60" s="6"/>
      <c r="Q60" s="6"/>
      <c r="R60" s="4"/>
      <c r="S60" s="4"/>
    </row>
    <row r="61" spans="2:19" s="3" customFormat="1" ht="8.1" customHeight="1" x14ac:dyDescent="0.25">
      <c r="B61" s="42"/>
      <c r="C61" s="342"/>
      <c r="D61" s="7"/>
      <c r="E61" s="7"/>
      <c r="F61" s="43"/>
      <c r="G61" s="7"/>
      <c r="H61" s="7"/>
      <c r="I61" s="7"/>
      <c r="J61" s="116"/>
      <c r="K61" s="7"/>
      <c r="L61" s="7"/>
      <c r="M61" s="7"/>
      <c r="N61" s="116"/>
      <c r="O61" s="7"/>
      <c r="P61" s="7"/>
      <c r="Q61" s="7"/>
      <c r="R61" s="7"/>
      <c r="S61" s="7"/>
    </row>
    <row r="62" spans="2:19" s="26" customFormat="1" ht="13.35" customHeight="1" x14ac:dyDescent="0.25">
      <c r="B62" s="36" t="s">
        <v>169</v>
      </c>
      <c r="C62" s="45"/>
      <c r="D62" s="9"/>
      <c r="E62" s="9"/>
      <c r="F62" s="9"/>
      <c r="G62" s="45"/>
      <c r="H62" s="9"/>
      <c r="I62" s="9"/>
      <c r="J62" s="46"/>
      <c r="K62" s="45"/>
      <c r="L62" s="9"/>
      <c r="M62" s="9"/>
      <c r="N62" s="46"/>
      <c r="O62" s="7"/>
      <c r="P62" s="9"/>
      <c r="Q62" s="9"/>
      <c r="R62" s="9"/>
    </row>
    <row r="63" spans="2:19" s="26" customFormat="1" ht="13.35" customHeight="1" x14ac:dyDescent="0.25">
      <c r="B63" s="36" t="s">
        <v>170</v>
      </c>
      <c r="C63" s="45"/>
      <c r="D63" s="9"/>
      <c r="E63" s="9"/>
      <c r="F63" s="46"/>
      <c r="G63" s="9"/>
      <c r="H63" s="9"/>
      <c r="I63" s="9"/>
      <c r="J63" s="46"/>
      <c r="K63" s="9"/>
      <c r="L63" s="9"/>
      <c r="M63" s="9"/>
      <c r="N63" s="46"/>
      <c r="O63" s="7"/>
      <c r="P63" s="9"/>
      <c r="Q63" s="9"/>
      <c r="R63" s="9"/>
    </row>
    <row r="64" spans="2:19" s="26" customFormat="1" ht="13.35" customHeight="1" x14ac:dyDescent="0.25">
      <c r="B64" s="94" t="s">
        <v>171</v>
      </c>
      <c r="C64" s="47">
        <v>3516.067</v>
      </c>
      <c r="D64" s="10">
        <v>3511.0390000000002</v>
      </c>
      <c r="E64" s="10">
        <v>3511.8379999999997</v>
      </c>
      <c r="F64" s="48">
        <v>3600.45</v>
      </c>
      <c r="G64" s="10">
        <v>3656.6620000000003</v>
      </c>
      <c r="H64" s="10">
        <v>3688.4329999999995</v>
      </c>
      <c r="I64" s="10">
        <v>3694.7150000000001</v>
      </c>
      <c r="J64" s="48">
        <v>3713.317</v>
      </c>
      <c r="K64" s="10">
        <v>3787.8359999999998</v>
      </c>
      <c r="L64" s="10">
        <v>3832.9659999999999</v>
      </c>
      <c r="M64" s="9">
        <v>3857.0630000000001</v>
      </c>
      <c r="N64" s="48">
        <v>3893.8589999999999</v>
      </c>
      <c r="O64" s="7"/>
      <c r="P64" s="9"/>
      <c r="Q64" s="355"/>
      <c r="R64" s="9"/>
    </row>
    <row r="65" spans="2:18" s="26" customFormat="1" ht="13.35" customHeight="1" x14ac:dyDescent="0.25">
      <c r="B65" s="36"/>
      <c r="C65" s="83"/>
      <c r="D65" s="20"/>
      <c r="E65" s="20"/>
      <c r="F65" s="85"/>
      <c r="G65" s="20"/>
      <c r="H65" s="20"/>
      <c r="I65" s="9"/>
      <c r="J65" s="46"/>
      <c r="K65" s="20"/>
      <c r="L65" s="20"/>
      <c r="M65" s="9"/>
      <c r="N65" s="46"/>
      <c r="O65" s="7"/>
      <c r="P65" s="9"/>
      <c r="Q65" s="355"/>
      <c r="R65" s="9"/>
    </row>
    <row r="66" spans="2:18" s="4" customFormat="1" ht="13.35" customHeight="1" x14ac:dyDescent="0.25">
      <c r="B66" s="36" t="s">
        <v>172</v>
      </c>
      <c r="C66" s="83"/>
      <c r="D66" s="20"/>
      <c r="E66" s="20"/>
      <c r="F66" s="85"/>
      <c r="G66" s="20"/>
      <c r="H66" s="20"/>
      <c r="I66" s="31"/>
      <c r="J66" s="87"/>
      <c r="K66" s="20"/>
      <c r="L66" s="20"/>
      <c r="M66" s="31"/>
      <c r="N66" s="87"/>
      <c r="P66" s="31"/>
      <c r="Q66" s="31"/>
      <c r="R66" s="31"/>
    </row>
    <row r="67" spans="2:18" s="4" customFormat="1" ht="13.35" customHeight="1" x14ac:dyDescent="0.25">
      <c r="B67" s="86" t="s">
        <v>143</v>
      </c>
      <c r="C67" s="62">
        <v>2931.7579999999998</v>
      </c>
      <c r="D67" s="11">
        <v>2943.732</v>
      </c>
      <c r="E67" s="11">
        <v>2962.4780000000001</v>
      </c>
      <c r="F67" s="63">
        <v>2946.45</v>
      </c>
      <c r="G67" s="11">
        <v>2932.5639999999999</v>
      </c>
      <c r="H67" s="11">
        <v>2969.6390000000001</v>
      </c>
      <c r="I67" s="11">
        <v>2983.9490000000001</v>
      </c>
      <c r="J67" s="63">
        <v>2927.3090000000002</v>
      </c>
      <c r="K67" s="11">
        <v>2887.607</v>
      </c>
      <c r="L67" s="11">
        <v>2871.1669999999999</v>
      </c>
      <c r="M67" s="11">
        <v>2875.9160000000002</v>
      </c>
      <c r="N67" s="63">
        <v>2842.9569999999999</v>
      </c>
      <c r="P67" s="31"/>
      <c r="Q67" s="31"/>
      <c r="R67" s="31"/>
    </row>
    <row r="68" spans="2:18" s="7" customFormat="1" ht="13.35" customHeight="1" x14ac:dyDescent="0.25">
      <c r="B68" s="88" t="s">
        <v>144</v>
      </c>
      <c r="C68" s="47">
        <v>1925.0619999999999</v>
      </c>
      <c r="D68" s="10">
        <v>1924.421</v>
      </c>
      <c r="E68" s="10">
        <v>1928.046</v>
      </c>
      <c r="F68" s="48">
        <v>1946.346</v>
      </c>
      <c r="G68" s="10">
        <v>1944.6949999999999</v>
      </c>
      <c r="H68" s="10">
        <v>1965.5029999999999</v>
      </c>
      <c r="I68" s="10">
        <v>1984.6780000000001</v>
      </c>
      <c r="J68" s="48">
        <v>2003.7059999999997</v>
      </c>
      <c r="K68" s="10">
        <v>2007.6659999999997</v>
      </c>
      <c r="L68" s="10">
        <v>2032.328</v>
      </c>
      <c r="M68" s="10">
        <v>2055.8199999999997</v>
      </c>
      <c r="N68" s="48">
        <v>2082.8760000000002</v>
      </c>
      <c r="P68" s="31"/>
      <c r="Q68" s="31"/>
      <c r="R68" s="31"/>
    </row>
    <row r="69" spans="2:18" s="7" customFormat="1" ht="13.35" customHeight="1" x14ac:dyDescent="0.25">
      <c r="B69" s="88" t="s">
        <v>145</v>
      </c>
      <c r="C69" s="47">
        <v>1006.696</v>
      </c>
      <c r="D69" s="10">
        <v>1019.311</v>
      </c>
      <c r="E69" s="10">
        <v>1034.432</v>
      </c>
      <c r="F69" s="48">
        <v>1000.104</v>
      </c>
      <c r="G69" s="10">
        <v>987.86900000000003</v>
      </c>
      <c r="H69" s="10">
        <v>1004.1359999999999</v>
      </c>
      <c r="I69" s="10">
        <v>999.27099999999996</v>
      </c>
      <c r="J69" s="48">
        <v>923.60299999999995</v>
      </c>
      <c r="K69" s="10">
        <v>879.94100000000003</v>
      </c>
      <c r="L69" s="10">
        <v>838.83900000000006</v>
      </c>
      <c r="M69" s="10">
        <v>820.096</v>
      </c>
      <c r="N69" s="48">
        <v>760.08100000000002</v>
      </c>
      <c r="P69" s="31"/>
      <c r="Q69" s="31"/>
      <c r="R69" s="31"/>
    </row>
    <row r="70" spans="2:18" s="4" customFormat="1" ht="13.35" customHeight="1" x14ac:dyDescent="0.25">
      <c r="B70" s="86" t="s">
        <v>146</v>
      </c>
      <c r="C70" s="62">
        <v>2099.6709999999998</v>
      </c>
      <c r="D70" s="11">
        <v>2075.2719999999999</v>
      </c>
      <c r="E70" s="11">
        <v>2062.6039999999998</v>
      </c>
      <c r="F70" s="63">
        <v>2042.047</v>
      </c>
      <c r="G70" s="11">
        <v>2029.655</v>
      </c>
      <c r="H70" s="11">
        <v>2016.3429999999998</v>
      </c>
      <c r="I70" s="11">
        <v>2004.9280000000001</v>
      </c>
      <c r="J70" s="63">
        <v>1995.7</v>
      </c>
      <c r="K70" s="11">
        <v>1982.633</v>
      </c>
      <c r="L70" s="11">
        <v>1974.9090000000001</v>
      </c>
      <c r="M70" s="11">
        <v>1973.2570000000001</v>
      </c>
      <c r="N70" s="63">
        <v>1957.7440000000001</v>
      </c>
      <c r="P70" s="31"/>
      <c r="Q70" s="31"/>
      <c r="R70" s="31"/>
    </row>
    <row r="71" spans="2:18" s="26" customFormat="1" ht="13.35" customHeight="1" x14ac:dyDescent="0.25">
      <c r="B71" s="88" t="s">
        <v>147</v>
      </c>
      <c r="C71" s="47">
        <v>915.63300000000004</v>
      </c>
      <c r="D71" s="10">
        <v>920.03599999999994</v>
      </c>
      <c r="E71" s="10">
        <v>925.952</v>
      </c>
      <c r="F71" s="48">
        <v>927.24800000000005</v>
      </c>
      <c r="G71" s="10">
        <v>931.02700000000004</v>
      </c>
      <c r="H71" s="10">
        <v>937.13599999999997</v>
      </c>
      <c r="I71" s="10">
        <v>943.49099999999999</v>
      </c>
      <c r="J71" s="48">
        <v>949.34799999999996</v>
      </c>
      <c r="K71" s="10">
        <v>953.29100000000005</v>
      </c>
      <c r="L71" s="10">
        <v>960.42399999999998</v>
      </c>
      <c r="M71" s="10">
        <v>968.55100000000004</v>
      </c>
      <c r="N71" s="48">
        <v>969.05700000000002</v>
      </c>
      <c r="O71" s="7"/>
      <c r="P71" s="31"/>
      <c r="Q71" s="31"/>
      <c r="R71" s="31"/>
    </row>
    <row r="72" spans="2:18" s="26" customFormat="1" ht="13.35" customHeight="1" x14ac:dyDescent="0.25">
      <c r="B72" s="88" t="s">
        <v>148</v>
      </c>
      <c r="C72" s="47">
        <v>964.721</v>
      </c>
      <c r="D72" s="10">
        <v>945.755</v>
      </c>
      <c r="E72" s="10">
        <v>935.61500000000001</v>
      </c>
      <c r="F72" s="48">
        <v>926.73599999999999</v>
      </c>
      <c r="G72" s="10">
        <v>918.39499999999998</v>
      </c>
      <c r="H72" s="10">
        <v>904.97299999999996</v>
      </c>
      <c r="I72" s="10">
        <v>893.39300000000003</v>
      </c>
      <c r="J72" s="48">
        <v>888.41200000000003</v>
      </c>
      <c r="K72" s="10">
        <v>879.34399999999994</v>
      </c>
      <c r="L72" s="10">
        <v>871.3420000000001</v>
      </c>
      <c r="M72" s="10">
        <v>866.57899999999995</v>
      </c>
      <c r="N72" s="48">
        <v>857.37</v>
      </c>
      <c r="O72" s="7"/>
      <c r="P72" s="31"/>
      <c r="Q72" s="31"/>
      <c r="R72" s="31"/>
    </row>
    <row r="73" spans="2:18" s="23" customFormat="1" ht="13.35" customHeight="1" x14ac:dyDescent="0.25">
      <c r="B73" s="242" t="s">
        <v>149</v>
      </c>
      <c r="C73" s="238">
        <v>656.85599999999999</v>
      </c>
      <c r="D73" s="239">
        <v>644.95899999999995</v>
      </c>
      <c r="E73" s="239">
        <v>640.98800000000006</v>
      </c>
      <c r="F73" s="240">
        <v>638.27200000000005</v>
      </c>
      <c r="G73" s="239">
        <v>636.53399999999999</v>
      </c>
      <c r="H73" s="239">
        <v>631.42399999999998</v>
      </c>
      <c r="I73" s="239">
        <v>628.928</v>
      </c>
      <c r="J73" s="240">
        <v>632.57299999999998</v>
      </c>
      <c r="K73" s="239">
        <v>631.15599999999995</v>
      </c>
      <c r="L73" s="239">
        <v>630.17100000000005</v>
      </c>
      <c r="M73" s="239">
        <v>632.15899999999999</v>
      </c>
      <c r="N73" s="240">
        <v>631.85500000000002</v>
      </c>
      <c r="P73" s="244"/>
      <c r="Q73" s="244"/>
      <c r="R73" s="244"/>
    </row>
    <row r="74" spans="2:18" s="23" customFormat="1" ht="13.35" customHeight="1" x14ac:dyDescent="0.25">
      <c r="B74" s="242" t="s">
        <v>150</v>
      </c>
      <c r="C74" s="238">
        <v>307.86500000000001</v>
      </c>
      <c r="D74" s="239">
        <v>300.79599999999999</v>
      </c>
      <c r="E74" s="239">
        <v>294.62700000000001</v>
      </c>
      <c r="F74" s="240">
        <v>288.464</v>
      </c>
      <c r="G74" s="239">
        <v>281.86099999999999</v>
      </c>
      <c r="H74" s="239">
        <v>273.54899999999998</v>
      </c>
      <c r="I74" s="239">
        <v>264.46499999999997</v>
      </c>
      <c r="J74" s="240">
        <v>255.839</v>
      </c>
      <c r="K74" s="239">
        <v>248.18799999999999</v>
      </c>
      <c r="L74" s="239">
        <v>241.17099999999999</v>
      </c>
      <c r="M74" s="239">
        <v>234.42</v>
      </c>
      <c r="N74" s="240">
        <v>225.51499999999999</v>
      </c>
      <c r="P74" s="244"/>
      <c r="Q74" s="244"/>
      <c r="R74" s="244"/>
    </row>
    <row r="75" spans="2:18" s="26" customFormat="1" ht="13.35" customHeight="1" x14ac:dyDescent="0.25">
      <c r="B75" s="88" t="s">
        <v>151</v>
      </c>
      <c r="C75" s="47">
        <v>219.31700000000001</v>
      </c>
      <c r="D75" s="10">
        <v>209.48099999999999</v>
      </c>
      <c r="E75" s="10">
        <v>201.03700000000001</v>
      </c>
      <c r="F75" s="48">
        <v>188.06299999999999</v>
      </c>
      <c r="G75" s="10">
        <v>180.233</v>
      </c>
      <c r="H75" s="10">
        <v>174.23400000000001</v>
      </c>
      <c r="I75" s="10">
        <v>168.04400000000001</v>
      </c>
      <c r="J75" s="48">
        <v>157.94</v>
      </c>
      <c r="K75" s="10">
        <v>149.99799999999999</v>
      </c>
      <c r="L75" s="10">
        <v>143.143</v>
      </c>
      <c r="M75" s="10">
        <v>138.12700000000001</v>
      </c>
      <c r="N75" s="48">
        <v>131.31700000000001</v>
      </c>
      <c r="O75" s="7"/>
      <c r="P75" s="31"/>
      <c r="Q75" s="31"/>
      <c r="R75" s="31"/>
    </row>
    <row r="76" spans="2:18" s="25" customFormat="1" ht="13.35" customHeight="1" x14ac:dyDescent="0.25">
      <c r="B76" s="117" t="s">
        <v>142</v>
      </c>
      <c r="C76" s="96">
        <v>5031.4290000000001</v>
      </c>
      <c r="D76" s="97">
        <v>5019.0039999999999</v>
      </c>
      <c r="E76" s="97">
        <v>5025.0820000000003</v>
      </c>
      <c r="F76" s="105">
        <v>4988.4970000000003</v>
      </c>
      <c r="G76" s="97">
        <v>4962.2190000000001</v>
      </c>
      <c r="H76" s="97">
        <v>4985.982</v>
      </c>
      <c r="I76" s="97">
        <v>4988.8770000000004</v>
      </c>
      <c r="J76" s="105">
        <v>4923.009</v>
      </c>
      <c r="K76" s="97">
        <v>4870.24</v>
      </c>
      <c r="L76" s="97">
        <v>4846.076</v>
      </c>
      <c r="M76" s="97">
        <v>4849.1730000000007</v>
      </c>
      <c r="N76" s="105">
        <v>4800.701</v>
      </c>
      <c r="O76" s="4"/>
      <c r="P76" s="31"/>
      <c r="Q76" s="31"/>
      <c r="R76" s="31"/>
    </row>
    <row r="77" spans="2:18" s="4" customFormat="1" ht="13.35" customHeight="1" collapsed="1" x14ac:dyDescent="0.25">
      <c r="B77" s="36"/>
      <c r="C77" s="245"/>
      <c r="D77" s="246"/>
      <c r="E77" s="246"/>
      <c r="F77" s="247"/>
      <c r="G77" s="246"/>
      <c r="H77" s="246"/>
      <c r="I77" s="246"/>
      <c r="J77" s="247"/>
      <c r="K77" s="246"/>
      <c r="L77" s="246"/>
      <c r="M77" s="246"/>
      <c r="N77" s="247"/>
      <c r="P77" s="31"/>
      <c r="Q77" s="31"/>
      <c r="R77" s="31"/>
    </row>
    <row r="78" spans="2:18" s="4" customFormat="1" ht="13.35" customHeight="1" collapsed="1" x14ac:dyDescent="0.25">
      <c r="B78" s="36" t="s">
        <v>173</v>
      </c>
      <c r="C78" s="62"/>
      <c r="D78" s="11"/>
      <c r="E78" s="11"/>
      <c r="F78" s="63"/>
      <c r="G78" s="11"/>
      <c r="H78" s="11"/>
      <c r="I78" s="11"/>
      <c r="J78" s="63"/>
      <c r="K78" s="11"/>
      <c r="L78" s="11"/>
      <c r="M78" s="11"/>
      <c r="N78" s="63"/>
      <c r="P78" s="31"/>
      <c r="Q78" s="31"/>
      <c r="R78" s="31"/>
    </row>
    <row r="79" spans="2:18" s="26" customFormat="1" ht="13.35" customHeight="1" x14ac:dyDescent="0.25">
      <c r="B79" s="118" t="s">
        <v>143</v>
      </c>
      <c r="C79" s="69">
        <v>923.74299999999994</v>
      </c>
      <c r="D79" s="70">
        <v>923.65699999999993</v>
      </c>
      <c r="E79" s="70">
        <v>936.45900000000006</v>
      </c>
      <c r="F79" s="360">
        <v>947.34</v>
      </c>
      <c r="G79" s="70">
        <v>974.351</v>
      </c>
      <c r="H79" s="70">
        <v>992.09899999999993</v>
      </c>
      <c r="I79" s="70">
        <v>1005.3869999999999</v>
      </c>
      <c r="J79" s="360">
        <v>1033.376</v>
      </c>
      <c r="K79" s="70">
        <v>1042.1949999999999</v>
      </c>
      <c r="L79" s="70">
        <v>1048.8340000000001</v>
      </c>
      <c r="M79" s="70">
        <v>1052.5129999999999</v>
      </c>
      <c r="N79" s="360">
        <v>1055.1109999999999</v>
      </c>
      <c r="O79" s="7"/>
      <c r="Q79" s="9"/>
      <c r="R79" s="9"/>
    </row>
    <row r="80" spans="2:18" s="26" customFormat="1" ht="13.35" customHeight="1" x14ac:dyDescent="0.25"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</row>
    <row r="81" spans="1:15" s="26" customFormat="1" ht="13.35" customHeight="1" x14ac:dyDescent="0.25">
      <c r="B81"/>
      <c r="C81" s="282"/>
      <c r="D81" s="282"/>
      <c r="E81" s="282"/>
      <c r="F81" s="282"/>
      <c r="G81" s="282"/>
      <c r="H81"/>
      <c r="I81"/>
      <c r="J81" s="21"/>
      <c r="K81" s="21"/>
      <c r="L81" s="21"/>
      <c r="M81" s="21"/>
      <c r="N81" s="21"/>
      <c r="O81" s="21"/>
    </row>
    <row r="82" spans="1:15" s="26" customFormat="1" ht="13.35" customHeight="1" x14ac:dyDescent="0.25">
      <c r="B82"/>
      <c r="C82" s="283"/>
      <c r="D82" s="283"/>
      <c r="E82" s="283"/>
      <c r="F82" s="283"/>
      <c r="G82" s="283"/>
      <c r="H82"/>
      <c r="I82"/>
    </row>
    <row r="83" spans="1:15" ht="13.35" customHeight="1" x14ac:dyDescent="0.25">
      <c r="B83"/>
      <c r="C83" s="282"/>
      <c r="D83" s="282"/>
      <c r="E83" s="282"/>
      <c r="F83" s="282"/>
      <c r="G83" s="282"/>
      <c r="H83"/>
      <c r="I83"/>
    </row>
    <row r="84" spans="1:15" ht="13.35" customHeight="1" x14ac:dyDescent="0.25">
      <c r="A84" s="282"/>
      <c r="B84"/>
      <c r="C84" s="282"/>
      <c r="D84" s="282"/>
      <c r="E84" s="282"/>
      <c r="F84" s="282"/>
      <c r="G84" s="282"/>
      <c r="H84"/>
      <c r="I84"/>
    </row>
    <row r="85" spans="1:15" ht="13.35" customHeight="1" x14ac:dyDescent="0.25">
      <c r="B85"/>
      <c r="C85"/>
      <c r="D85"/>
      <c r="E85"/>
      <c r="F85"/>
      <c r="G85"/>
      <c r="H85"/>
      <c r="I85"/>
    </row>
    <row r="86" spans="1:15" ht="13.35" customHeight="1" x14ac:dyDescent="0.25">
      <c r="B86"/>
      <c r="C86"/>
      <c r="D86"/>
      <c r="E86"/>
      <c r="F86"/>
      <c r="G86"/>
      <c r="H86"/>
      <c r="I86"/>
    </row>
    <row r="87" spans="1:15" ht="13.35" customHeight="1" x14ac:dyDescent="0.25">
      <c r="B87"/>
      <c r="C87"/>
      <c r="D87"/>
      <c r="E87"/>
      <c r="F87"/>
      <c r="G87"/>
      <c r="H87"/>
      <c r="I87"/>
    </row>
    <row r="88" spans="1:15" ht="13.35" customHeight="1" x14ac:dyDescent="0.25">
      <c r="B88"/>
      <c r="C88"/>
      <c r="D88"/>
      <c r="E88"/>
      <c r="F88"/>
      <c r="G88"/>
      <c r="H88"/>
      <c r="I88"/>
    </row>
    <row r="89" spans="1:15" ht="13.35" customHeight="1" x14ac:dyDescent="0.25">
      <c r="B89"/>
      <c r="C89"/>
      <c r="D89"/>
      <c r="E89"/>
      <c r="F89"/>
      <c r="G89"/>
      <c r="H89"/>
      <c r="I89"/>
    </row>
    <row r="90" spans="1:15" ht="13.35" customHeight="1" x14ac:dyDescent="0.25">
      <c r="B90"/>
      <c r="C90"/>
      <c r="D90"/>
      <c r="E90"/>
      <c r="F90"/>
      <c r="G90"/>
      <c r="H90"/>
      <c r="I90"/>
    </row>
    <row r="91" spans="1:15" ht="13.35" customHeight="1" x14ac:dyDescent="0.25">
      <c r="B91"/>
      <c r="C91"/>
      <c r="D91"/>
      <c r="E91"/>
      <c r="F91"/>
      <c r="G91"/>
      <c r="H91"/>
      <c r="I91"/>
    </row>
    <row r="92" spans="1:15" ht="13.35" customHeight="1" x14ac:dyDescent="0.25">
      <c r="B92"/>
      <c r="C92"/>
      <c r="D92"/>
      <c r="E92"/>
      <c r="F92"/>
      <c r="G92"/>
      <c r="H92"/>
      <c r="I92"/>
    </row>
    <row r="93" spans="1:15" ht="13.35" customHeight="1" x14ac:dyDescent="0.25">
      <c r="B93"/>
      <c r="C93"/>
      <c r="D93"/>
      <c r="E93"/>
      <c r="F93"/>
      <c r="G93"/>
      <c r="H93"/>
      <c r="I93"/>
    </row>
    <row r="94" spans="1:15" ht="13.35" customHeight="1" x14ac:dyDescent="0.25">
      <c r="B94"/>
      <c r="C94"/>
      <c r="D94"/>
      <c r="E94"/>
      <c r="F94"/>
      <c r="G94"/>
      <c r="H94"/>
      <c r="I94"/>
    </row>
    <row r="95" spans="1:15" ht="13.35" customHeight="1" x14ac:dyDescent="0.25">
      <c r="B95"/>
      <c r="C95"/>
      <c r="D95"/>
      <c r="E95"/>
      <c r="F95"/>
      <c r="G95"/>
      <c r="H95"/>
      <c r="I95"/>
    </row>
    <row r="96" spans="1:15" ht="13.35" customHeight="1" x14ac:dyDescent="0.25">
      <c r="B96"/>
      <c r="C96"/>
      <c r="D96"/>
      <c r="E96"/>
      <c r="F96"/>
      <c r="G96"/>
      <c r="H96"/>
      <c r="I96"/>
    </row>
    <row r="97" spans="2:9" ht="13.35" customHeight="1" x14ac:dyDescent="0.25">
      <c r="B97"/>
      <c r="C97"/>
      <c r="D97"/>
      <c r="E97"/>
      <c r="F97"/>
      <c r="G97"/>
      <c r="H97"/>
      <c r="I97"/>
    </row>
    <row r="98" spans="2:9" ht="13.35" customHeight="1" x14ac:dyDescent="0.25">
      <c r="B98"/>
      <c r="C98"/>
      <c r="D98"/>
      <c r="E98"/>
      <c r="F98"/>
      <c r="G98"/>
      <c r="H98"/>
      <c r="I98"/>
    </row>
    <row r="99" spans="2:9" ht="13.35" customHeight="1" x14ac:dyDescent="0.25">
      <c r="B99"/>
      <c r="C99"/>
      <c r="D99"/>
      <c r="E99"/>
      <c r="F99"/>
      <c r="G99"/>
      <c r="H99"/>
      <c r="I99"/>
    </row>
    <row r="100" spans="2:9" ht="13.35" customHeight="1" x14ac:dyDescent="0.25">
      <c r="B100"/>
      <c r="C100"/>
      <c r="D100"/>
      <c r="E100"/>
      <c r="F100"/>
      <c r="G100"/>
      <c r="H100"/>
      <c r="I100"/>
    </row>
  </sheetData>
  <pageMargins left="0.51181102362204722" right="0.39370078740157483" top="1.3779527559055118" bottom="0.59055118110236227" header="0.47244094488188981" footer="0.27559055118110237"/>
  <pageSetup paperSize="9" scale="44" orientation="landscape" cellComments="asDisplayed" r:id="rId1"/>
  <headerFooter alignWithMargins="0">
    <oddFooter>&amp;L&amp;1#&amp;"Calibri"&amp;11&amp;K000000Information Classification: Confidential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8256D-67CD-4D72-B8A0-42C7F630BB49}">
  <sheetPr>
    <tabColor theme="0" tint="-0.499984740745262"/>
    <pageSetUpPr fitToPage="1"/>
  </sheetPr>
  <dimension ref="B1:R82"/>
  <sheetViews>
    <sheetView showGridLines="0" zoomScaleNormal="100" zoomScaleSheetLayoutView="100" workbookViewId="0">
      <pane ySplit="4" topLeftCell="A5" activePane="bottomLeft" state="frozen"/>
      <selection activeCell="V45" sqref="U45:V45"/>
      <selection pane="bottomLeft"/>
    </sheetView>
  </sheetViews>
  <sheetFormatPr defaultColWidth="11.42578125" defaultRowHeight="13.35" customHeight="1" x14ac:dyDescent="0.25"/>
  <cols>
    <col min="1" max="1" width="1.5703125" style="19" customWidth="1"/>
    <col min="2" max="2" width="50.5703125" style="19" customWidth="1"/>
    <col min="3" max="14" width="7.5703125" style="19" customWidth="1"/>
    <col min="15" max="15" width="5" style="19" customWidth="1"/>
    <col min="16" max="18" width="9.42578125" style="19" customWidth="1"/>
    <col min="19" max="16384" width="11.42578125" style="19"/>
  </cols>
  <sheetData>
    <row r="1" spans="2:18" s="26" customFormat="1" ht="28.35" customHeight="1" x14ac:dyDescent="0.25">
      <c r="B1" s="24" t="s">
        <v>112</v>
      </c>
    </row>
    <row r="2" spans="2:18" s="7" customFormat="1" ht="13.35" customHeight="1" x14ac:dyDescent="0.25"/>
    <row r="3" spans="2:18" s="4" customFormat="1" ht="13.35" customHeight="1" x14ac:dyDescent="0.25">
      <c r="B3" s="32" t="s">
        <v>1</v>
      </c>
      <c r="C3" s="33">
        <v>2021</v>
      </c>
      <c r="D3" s="34">
        <v>2021</v>
      </c>
      <c r="E3" s="34">
        <v>2021</v>
      </c>
      <c r="F3" s="35">
        <v>2021</v>
      </c>
      <c r="G3" s="34">
        <v>2022</v>
      </c>
      <c r="H3" s="34">
        <v>2022</v>
      </c>
      <c r="I3" s="34">
        <v>2022</v>
      </c>
      <c r="J3" s="35">
        <v>2022</v>
      </c>
      <c r="K3" s="34">
        <v>2023</v>
      </c>
      <c r="L3" s="34">
        <v>2023</v>
      </c>
      <c r="M3" s="34">
        <v>2023</v>
      </c>
      <c r="N3" s="34">
        <v>2023</v>
      </c>
      <c r="O3" s="36"/>
      <c r="P3" s="33">
        <v>2021</v>
      </c>
      <c r="Q3" s="34">
        <v>2022</v>
      </c>
      <c r="R3" s="35">
        <v>2023</v>
      </c>
    </row>
    <row r="4" spans="2:18" s="4" customFormat="1" ht="13.35" customHeight="1" x14ac:dyDescent="0.25">
      <c r="B4" s="37"/>
      <c r="C4" s="38" t="s">
        <v>2</v>
      </c>
      <c r="D4" s="39" t="s">
        <v>3</v>
      </c>
      <c r="E4" s="39" t="s">
        <v>4</v>
      </c>
      <c r="F4" s="39" t="s">
        <v>5</v>
      </c>
      <c r="G4" s="38" t="s">
        <v>2</v>
      </c>
      <c r="H4" s="39" t="s">
        <v>3</v>
      </c>
      <c r="I4" s="39" t="s">
        <v>4</v>
      </c>
      <c r="J4" s="40" t="s">
        <v>5</v>
      </c>
      <c r="K4" s="39" t="s">
        <v>2</v>
      </c>
      <c r="L4" s="39" t="s">
        <v>3</v>
      </c>
      <c r="M4" s="39" t="s">
        <v>4</v>
      </c>
      <c r="N4" s="39" t="s">
        <v>5</v>
      </c>
      <c r="O4" s="36"/>
      <c r="P4" s="38" t="s">
        <v>6</v>
      </c>
      <c r="Q4" s="39" t="s">
        <v>6</v>
      </c>
      <c r="R4" s="40" t="s">
        <v>6</v>
      </c>
    </row>
    <row r="5" spans="2:18" s="3" customFormat="1" ht="8.1" customHeight="1" x14ac:dyDescent="0.2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18" s="4" customFormat="1" ht="13.35" customHeight="1" x14ac:dyDescent="0.25">
      <c r="B6" s="104" t="s">
        <v>143</v>
      </c>
      <c r="C6" s="96">
        <v>408.84199999999998</v>
      </c>
      <c r="D6" s="97">
        <v>433.50299999999999</v>
      </c>
      <c r="E6" s="97">
        <v>456.17399999999998</v>
      </c>
      <c r="F6" s="105">
        <v>475.60300000000001</v>
      </c>
      <c r="G6" s="97">
        <v>494.68709558981197</v>
      </c>
      <c r="H6" s="97">
        <v>508.70401985677097</v>
      </c>
      <c r="I6" s="97">
        <v>539.60006933682905</v>
      </c>
      <c r="J6" s="97">
        <v>559.21283704412406</v>
      </c>
      <c r="K6" s="96">
        <v>573.77813023287888</v>
      </c>
      <c r="L6" s="97">
        <v>615.29898407799601</v>
      </c>
      <c r="M6" s="97">
        <v>654.79395853481492</v>
      </c>
      <c r="N6" s="105">
        <v>650.86159037564005</v>
      </c>
      <c r="O6" s="71"/>
      <c r="P6" s="96">
        <v>1774.1220000000001</v>
      </c>
      <c r="Q6" s="97">
        <v>2102.2040218275361</v>
      </c>
      <c r="R6" s="105">
        <v>2494.7326632213299</v>
      </c>
    </row>
    <row r="7" spans="2:18" s="4" customFormat="1" ht="13.35" customHeight="1" x14ac:dyDescent="0.25">
      <c r="B7" s="253" t="s">
        <v>144</v>
      </c>
      <c r="C7" s="47">
        <v>324.37</v>
      </c>
      <c r="D7" s="10">
        <v>339.69</v>
      </c>
      <c r="E7" s="10">
        <v>359.00799999999998</v>
      </c>
      <c r="F7" s="48">
        <v>380.947</v>
      </c>
      <c r="G7" s="10">
        <v>398.19716577336601</v>
      </c>
      <c r="H7" s="10">
        <v>409.42827399285909</v>
      </c>
      <c r="I7" s="10">
        <v>431.734003159015</v>
      </c>
      <c r="J7" s="10">
        <v>453.87615575889794</v>
      </c>
      <c r="K7" s="47">
        <v>466.64023730524201</v>
      </c>
      <c r="L7" s="10">
        <v>495.19466741284799</v>
      </c>
      <c r="M7" s="10">
        <v>527.96097665251807</v>
      </c>
      <c r="N7" s="10">
        <v>531.64932623968195</v>
      </c>
      <c r="O7" s="71"/>
      <c r="P7" s="47">
        <v>1404.0150000000001</v>
      </c>
      <c r="Q7" s="10">
        <v>1693.235598684138</v>
      </c>
      <c r="R7" s="48">
        <v>2021.4452076102903</v>
      </c>
    </row>
    <row r="8" spans="2:18" s="4" customFormat="1" ht="13.35" customHeight="1" x14ac:dyDescent="0.25">
      <c r="B8" s="253" t="s">
        <v>145</v>
      </c>
      <c r="C8" s="47">
        <v>84.471999999999994</v>
      </c>
      <c r="D8" s="10">
        <v>93.813000000000002</v>
      </c>
      <c r="E8" s="10">
        <v>97.165999999999997</v>
      </c>
      <c r="F8" s="48">
        <v>94.656000000000006</v>
      </c>
      <c r="G8" s="10">
        <v>96.489929816445994</v>
      </c>
      <c r="H8" s="10">
        <v>99.275745863912007</v>
      </c>
      <c r="I8" s="10">
        <v>107.86606617781399</v>
      </c>
      <c r="J8" s="10">
        <v>105.33668128522601</v>
      </c>
      <c r="K8" s="47">
        <v>107.13789292763701</v>
      </c>
      <c r="L8" s="10">
        <v>120.104316665148</v>
      </c>
      <c r="M8" s="10">
        <v>126.83298188229699</v>
      </c>
      <c r="N8" s="10">
        <v>119.21226413595798</v>
      </c>
      <c r="O8" s="71"/>
      <c r="P8" s="47">
        <v>370.10700000000003</v>
      </c>
      <c r="Q8" s="10">
        <v>408.96842314339801</v>
      </c>
      <c r="R8" s="48">
        <v>473.28745561103995</v>
      </c>
    </row>
    <row r="9" spans="2:18" s="4" customFormat="1" ht="13.35" customHeight="1" x14ac:dyDescent="0.25">
      <c r="B9" s="36" t="s">
        <v>146</v>
      </c>
      <c r="C9" s="62">
        <v>0.55600000000000005</v>
      </c>
      <c r="D9" s="11">
        <v>1.206</v>
      </c>
      <c r="E9" s="11">
        <v>1.476</v>
      </c>
      <c r="F9" s="63">
        <v>1.986</v>
      </c>
      <c r="G9" s="11">
        <v>2.4792710046340001</v>
      </c>
      <c r="H9" s="11">
        <v>2.6289820754059998</v>
      </c>
      <c r="I9" s="11">
        <v>2.7394189625340002</v>
      </c>
      <c r="J9" s="11">
        <v>2.8295150479740001</v>
      </c>
      <c r="K9" s="62">
        <v>3.1147646149620005</v>
      </c>
      <c r="L9" s="11">
        <v>3.3004964822729996</v>
      </c>
      <c r="M9" s="11">
        <v>3.3534489292529996</v>
      </c>
      <c r="N9" s="11">
        <v>3.4077354038069996</v>
      </c>
      <c r="O9" s="71"/>
      <c r="P9" s="62">
        <v>5.2240000000000002</v>
      </c>
      <c r="Q9" s="11">
        <v>10.677187090548001</v>
      </c>
      <c r="R9" s="63">
        <v>13.176445430294999</v>
      </c>
    </row>
    <row r="10" spans="2:18" s="4" customFormat="1" ht="13.35" customHeight="1" x14ac:dyDescent="0.25">
      <c r="B10" s="90" t="s">
        <v>153</v>
      </c>
      <c r="C10" s="91">
        <v>409.39800000000002</v>
      </c>
      <c r="D10" s="92">
        <v>434.709</v>
      </c>
      <c r="E10" s="92">
        <v>457.65</v>
      </c>
      <c r="F10" s="92">
        <v>477.589</v>
      </c>
      <c r="G10" s="91">
        <v>497.166366594446</v>
      </c>
      <c r="H10" s="92">
        <v>511.33300193217701</v>
      </c>
      <c r="I10" s="92">
        <v>542.33948829936298</v>
      </c>
      <c r="J10" s="92">
        <v>562.04235209209799</v>
      </c>
      <c r="K10" s="91">
        <v>576.89289484784103</v>
      </c>
      <c r="L10" s="92">
        <v>618.59948056026894</v>
      </c>
      <c r="M10" s="92">
        <v>658.1474074640679</v>
      </c>
      <c r="N10" s="93">
        <v>654.26932577944706</v>
      </c>
      <c r="O10" s="54"/>
      <c r="P10" s="92">
        <v>1779.346</v>
      </c>
      <c r="Q10" s="92">
        <v>2112.8812089180842</v>
      </c>
      <c r="R10" s="93">
        <v>2507.909108651625</v>
      </c>
    </row>
    <row r="11" spans="2:18" s="26" customFormat="1" ht="13.35" customHeight="1" x14ac:dyDescent="0.25">
      <c r="B11" s="94" t="s">
        <v>154</v>
      </c>
      <c r="C11" s="47">
        <v>59.228999999999999</v>
      </c>
      <c r="D11" s="10">
        <v>56.15</v>
      </c>
      <c r="E11" s="10">
        <v>53.683999999999997</v>
      </c>
      <c r="F11" s="48">
        <v>51.335000000000001</v>
      </c>
      <c r="G11" s="10">
        <v>52.018608912954001</v>
      </c>
      <c r="H11" s="10">
        <v>48.168369417612006</v>
      </c>
      <c r="I11" s="10">
        <v>49.864224254809002</v>
      </c>
      <c r="J11" s="10">
        <v>54.789767268377005</v>
      </c>
      <c r="K11" s="47">
        <v>39.473912583962999</v>
      </c>
      <c r="L11" s="10">
        <v>42.753398968931997</v>
      </c>
      <c r="M11" s="10">
        <v>48.629374472345006</v>
      </c>
      <c r="N11" s="10">
        <v>45.092043319539997</v>
      </c>
      <c r="O11" s="64"/>
      <c r="P11" s="47">
        <v>220.398</v>
      </c>
      <c r="Q11" s="10">
        <v>204.840969853752</v>
      </c>
      <c r="R11" s="48">
        <v>175.94872934478002</v>
      </c>
    </row>
    <row r="12" spans="2:18" s="26" customFormat="1" ht="13.35" customHeight="1" x14ac:dyDescent="0.25">
      <c r="B12" s="94" t="s">
        <v>155</v>
      </c>
      <c r="C12" s="47">
        <v>209.738</v>
      </c>
      <c r="D12" s="10">
        <v>242.67400000000001</v>
      </c>
      <c r="E12" s="10">
        <v>260.64999999999998</v>
      </c>
      <c r="F12" s="48">
        <v>254.923</v>
      </c>
      <c r="G12" s="10">
        <v>248.15951288026602</v>
      </c>
      <c r="H12" s="10">
        <v>257.031203544275</v>
      </c>
      <c r="I12" s="10">
        <v>286.53795266863898</v>
      </c>
      <c r="J12" s="10">
        <v>312.06665550818298</v>
      </c>
      <c r="K12" s="47">
        <v>273.97461188225697</v>
      </c>
      <c r="L12" s="10">
        <v>270.44125616599797</v>
      </c>
      <c r="M12" s="10">
        <v>294.930100350977</v>
      </c>
      <c r="N12" s="10">
        <v>339.268240986808</v>
      </c>
      <c r="O12" s="64"/>
      <c r="P12" s="47">
        <v>967.98500000000001</v>
      </c>
      <c r="Q12" s="10">
        <v>1103.7953246013631</v>
      </c>
      <c r="R12" s="48">
        <v>1178.6142093860399</v>
      </c>
    </row>
    <row r="13" spans="2:18" s="26" customFormat="1" ht="13.35" customHeight="1" x14ac:dyDescent="0.25">
      <c r="B13" s="94" t="s">
        <v>156</v>
      </c>
      <c r="C13" s="47">
        <v>13.648</v>
      </c>
      <c r="D13" s="10">
        <v>13.808999999999999</v>
      </c>
      <c r="E13" s="10">
        <v>15.605</v>
      </c>
      <c r="F13" s="48">
        <v>17.117999999999999</v>
      </c>
      <c r="G13" s="10">
        <v>14.294195140335999</v>
      </c>
      <c r="H13" s="10">
        <v>18.157214290367001</v>
      </c>
      <c r="I13" s="10">
        <v>14.438977889619</v>
      </c>
      <c r="J13" s="10">
        <v>14.287658317664999</v>
      </c>
      <c r="K13" s="69">
        <v>18.494706088287</v>
      </c>
      <c r="L13" s="10">
        <v>19.730876235992998</v>
      </c>
      <c r="M13" s="10">
        <v>20.526712087453998</v>
      </c>
      <c r="N13" s="10">
        <v>22.709608569991001</v>
      </c>
      <c r="O13" s="64"/>
      <c r="P13" s="47">
        <v>60.18</v>
      </c>
      <c r="Q13" s="10">
        <v>61.178045637987005</v>
      </c>
      <c r="R13" s="48">
        <v>81.461902981725004</v>
      </c>
    </row>
    <row r="14" spans="2:18" s="25" customFormat="1" ht="13.35" customHeight="1" x14ac:dyDescent="0.25">
      <c r="B14" s="108" t="s">
        <v>166</v>
      </c>
      <c r="C14" s="51">
        <v>692.01300000000003</v>
      </c>
      <c r="D14" s="52">
        <v>747.34199999999998</v>
      </c>
      <c r="E14" s="52">
        <v>787.58900000000006</v>
      </c>
      <c r="F14" s="52">
        <v>800.96500000000003</v>
      </c>
      <c r="G14" s="51">
        <v>811.63868352800205</v>
      </c>
      <c r="H14" s="52">
        <v>834.68978918443099</v>
      </c>
      <c r="I14" s="52">
        <v>893.18064311242995</v>
      </c>
      <c r="J14" s="53">
        <v>943.18643318632292</v>
      </c>
      <c r="K14" s="52">
        <v>908.83612540234799</v>
      </c>
      <c r="L14" s="52">
        <v>951.52501193119201</v>
      </c>
      <c r="M14" s="52">
        <v>1022.233594374844</v>
      </c>
      <c r="N14" s="52">
        <v>1061.339218655786</v>
      </c>
      <c r="O14" s="71"/>
      <c r="P14" s="51">
        <v>3027.9090000000001</v>
      </c>
      <c r="Q14" s="52">
        <v>3482.6955490111859</v>
      </c>
      <c r="R14" s="53">
        <v>3943.9339503641695</v>
      </c>
    </row>
    <row r="15" spans="2:18" s="26" customFormat="1" ht="17.850000000000001" customHeight="1" x14ac:dyDescent="0.25"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4"/>
    </row>
    <row r="16" spans="2:18" s="25" customFormat="1" ht="13.35" customHeight="1" x14ac:dyDescent="0.25">
      <c r="B16" s="4"/>
      <c r="C16" s="10"/>
      <c r="D16" s="10"/>
      <c r="E16" s="10"/>
      <c r="F16" s="11"/>
      <c r="G16" s="11"/>
      <c r="H16" s="10"/>
      <c r="I16" s="10"/>
      <c r="J16" s="14"/>
      <c r="K16" s="15"/>
      <c r="L16" s="10"/>
      <c r="M16" s="10"/>
      <c r="N16" s="10"/>
      <c r="O16" s="8"/>
      <c r="P16" s="10"/>
      <c r="Q16" s="10"/>
      <c r="R16" s="10"/>
    </row>
    <row r="17" spans="2:18" s="25" customFormat="1" ht="13.35" customHeight="1" x14ac:dyDescent="0.25">
      <c r="B17" s="104" t="s">
        <v>98</v>
      </c>
      <c r="C17" s="96">
        <v>287.86599999999999</v>
      </c>
      <c r="D17" s="97">
        <v>296.02800000000002</v>
      </c>
      <c r="E17" s="97">
        <v>305.93</v>
      </c>
      <c r="F17" s="105">
        <v>291.33600000000001</v>
      </c>
      <c r="G17" s="97">
        <v>325.81069194247181</v>
      </c>
      <c r="H17" s="97">
        <v>335.85049259592972</v>
      </c>
      <c r="I17" s="97">
        <v>345.48721165439457</v>
      </c>
      <c r="J17" s="97">
        <v>379.05650403542205</v>
      </c>
      <c r="K17" s="96">
        <v>381.50148030245862</v>
      </c>
      <c r="L17" s="97">
        <v>421.68586306921861</v>
      </c>
      <c r="M17" s="97">
        <v>452.62937330764447</v>
      </c>
      <c r="N17" s="105">
        <v>432.13583693161536</v>
      </c>
      <c r="O17" s="71"/>
      <c r="P17" s="96">
        <v>1181.1600000000001</v>
      </c>
      <c r="Q17" s="97">
        <v>1386.2049002282181</v>
      </c>
      <c r="R17" s="105">
        <v>1687.952553610937</v>
      </c>
    </row>
    <row r="18" spans="2:18" s="25" customFormat="1" ht="13.35" customHeight="1" x14ac:dyDescent="0.25">
      <c r="B18" s="106" t="s">
        <v>167</v>
      </c>
      <c r="C18" s="47">
        <v>-16.805</v>
      </c>
      <c r="D18" s="10">
        <v>-17.387</v>
      </c>
      <c r="E18" s="10">
        <v>-17.52</v>
      </c>
      <c r="F18" s="48">
        <v>-17.150000000000002</v>
      </c>
      <c r="G18" s="10">
        <v>-20.454257143859991</v>
      </c>
      <c r="H18" s="10">
        <v>-18.898465183347014</v>
      </c>
      <c r="I18" s="10">
        <v>-19.42422310991202</v>
      </c>
      <c r="J18" s="10">
        <v>-20.767767337588964</v>
      </c>
      <c r="K18" s="47">
        <v>-21.324303911195955</v>
      </c>
      <c r="L18" s="10">
        <v>-22.277343075713929</v>
      </c>
      <c r="M18" s="10">
        <v>-23.281404352963989</v>
      </c>
      <c r="N18" s="10">
        <v>-23.148805906890971</v>
      </c>
      <c r="O18" s="64"/>
      <c r="P18" s="47">
        <v>-68.861999999999995</v>
      </c>
      <c r="Q18" s="10">
        <v>-79.544712774707989</v>
      </c>
      <c r="R18" s="48">
        <v>-90.031857246764844</v>
      </c>
    </row>
    <row r="19" spans="2:18" s="25" customFormat="1" ht="13.35" customHeight="1" x14ac:dyDescent="0.25">
      <c r="B19" s="107" t="s">
        <v>121</v>
      </c>
      <c r="C19" s="77">
        <v>271.06099999999998</v>
      </c>
      <c r="D19" s="78">
        <v>278.64100000000002</v>
      </c>
      <c r="E19" s="78">
        <v>288.40999999999997</v>
      </c>
      <c r="F19" s="103">
        <v>274.18599999999998</v>
      </c>
      <c r="G19" s="78">
        <v>305.35643479861182</v>
      </c>
      <c r="H19" s="78">
        <v>316.95202741258271</v>
      </c>
      <c r="I19" s="78">
        <v>326.06298854448255</v>
      </c>
      <c r="J19" s="78">
        <v>358.28873669783309</v>
      </c>
      <c r="K19" s="77">
        <v>360.17717639126266</v>
      </c>
      <c r="L19" s="78">
        <v>399.40851999350468</v>
      </c>
      <c r="M19" s="78">
        <v>429.34796895468048</v>
      </c>
      <c r="N19" s="103">
        <v>408.98703102472439</v>
      </c>
      <c r="O19" s="6"/>
      <c r="P19" s="77">
        <v>1112.298</v>
      </c>
      <c r="Q19" s="78">
        <v>1306.6601874535102</v>
      </c>
      <c r="R19" s="103">
        <v>1597.9206963641723</v>
      </c>
    </row>
    <row r="20" spans="2:18" s="25" customFormat="1" ht="13.35" customHeight="1" x14ac:dyDescent="0.25">
      <c r="B20" s="12"/>
      <c r="C20" s="10"/>
      <c r="D20" s="10"/>
      <c r="E20" s="10"/>
      <c r="F20" s="10"/>
      <c r="G20" s="16"/>
      <c r="H20" s="16"/>
      <c r="I20" s="16"/>
      <c r="J20" s="16"/>
      <c r="K20" s="16"/>
      <c r="L20" s="16"/>
      <c r="M20" s="16"/>
      <c r="N20" s="16"/>
      <c r="O20" s="8"/>
      <c r="P20" s="10"/>
      <c r="Q20" s="16"/>
      <c r="R20" s="16"/>
    </row>
    <row r="21" spans="2:18" s="25" customFormat="1" ht="13.35" customHeight="1" x14ac:dyDescent="0.25">
      <c r="B21" s="95" t="s">
        <v>132</v>
      </c>
      <c r="C21" s="96">
        <v>22.603000000000002</v>
      </c>
      <c r="D21" s="97">
        <v>35.330000000000005</v>
      </c>
      <c r="E21" s="97">
        <v>55.397999999999996</v>
      </c>
      <c r="F21" s="97">
        <v>61.586999999999989</v>
      </c>
      <c r="G21" s="96">
        <v>29.453749740365996</v>
      </c>
      <c r="H21" s="97">
        <v>49.535235123311999</v>
      </c>
      <c r="I21" s="97">
        <v>43.28329322009602</v>
      </c>
      <c r="J21" s="97">
        <v>111.30508935338499</v>
      </c>
      <c r="K21" s="96">
        <v>85.349811626937012</v>
      </c>
      <c r="L21" s="97">
        <v>59.909466906138</v>
      </c>
      <c r="M21" s="97">
        <v>66.935020876997001</v>
      </c>
      <c r="N21" s="105">
        <v>97.167554043132995</v>
      </c>
      <c r="O21" s="71"/>
      <c r="P21" s="96">
        <v>174.91799999999998</v>
      </c>
      <c r="Q21" s="97">
        <v>233.57736743715901</v>
      </c>
      <c r="R21" s="105">
        <v>309.36185345320501</v>
      </c>
    </row>
    <row r="22" spans="2:18" s="25" customFormat="1" ht="13.35" customHeight="1" x14ac:dyDescent="0.25">
      <c r="B22" s="94" t="s">
        <v>133</v>
      </c>
      <c r="C22" s="47">
        <v>0</v>
      </c>
      <c r="D22" s="10">
        <v>0</v>
      </c>
      <c r="E22" s="10">
        <v>0</v>
      </c>
      <c r="F22" s="10">
        <v>0</v>
      </c>
      <c r="G22" s="47">
        <v>0</v>
      </c>
      <c r="H22" s="10">
        <v>0</v>
      </c>
      <c r="I22" s="10">
        <v>61.189298764047997</v>
      </c>
      <c r="J22" s="10">
        <v>0.5986017051200001</v>
      </c>
      <c r="K22" s="47">
        <v>0</v>
      </c>
      <c r="L22" s="10">
        <v>0</v>
      </c>
      <c r="M22" s="10">
        <v>0</v>
      </c>
      <c r="N22" s="10">
        <v>0</v>
      </c>
      <c r="O22" s="64"/>
      <c r="P22" s="47">
        <v>0</v>
      </c>
      <c r="Q22" s="10">
        <v>61.787900469167994</v>
      </c>
      <c r="R22" s="48">
        <v>0</v>
      </c>
    </row>
    <row r="23" spans="2:18" s="25" customFormat="1" ht="13.35" customHeight="1" x14ac:dyDescent="0.25">
      <c r="B23" s="68" t="s">
        <v>134</v>
      </c>
      <c r="C23" s="47">
        <v>13.902000000000001</v>
      </c>
      <c r="D23" s="10">
        <v>14.831</v>
      </c>
      <c r="E23" s="10">
        <v>8.168000000000001</v>
      </c>
      <c r="F23" s="10">
        <v>96.87</v>
      </c>
      <c r="G23" s="69">
        <v>17.917574916686004</v>
      </c>
      <c r="H23" s="10">
        <v>11.556899449725998</v>
      </c>
      <c r="I23" s="10">
        <v>11.385137713693</v>
      </c>
      <c r="J23" s="10">
        <v>44.516931123245001</v>
      </c>
      <c r="K23" s="69">
        <v>7.304397703317</v>
      </c>
      <c r="L23" s="10">
        <v>26.669551095077999</v>
      </c>
      <c r="M23" s="10">
        <v>8.1224001337249998</v>
      </c>
      <c r="N23" s="9">
        <v>-29.304738779015</v>
      </c>
      <c r="O23" s="64"/>
      <c r="P23" s="47">
        <v>133.77100000000002</v>
      </c>
      <c r="Q23" s="10">
        <v>85.376543203349996</v>
      </c>
      <c r="R23" s="46">
        <v>12.791610153105001</v>
      </c>
    </row>
    <row r="24" spans="2:18" s="25" customFormat="1" ht="13.35" customHeight="1" x14ac:dyDescent="0.25">
      <c r="B24" s="108" t="s">
        <v>174</v>
      </c>
      <c r="C24" s="51">
        <v>36.505000000000003</v>
      </c>
      <c r="D24" s="52">
        <v>50.160999999999994</v>
      </c>
      <c r="E24" s="52">
        <v>63.566000000000003</v>
      </c>
      <c r="F24" s="53">
        <v>158.45699999999999</v>
      </c>
      <c r="G24" s="52">
        <v>47.371324657052</v>
      </c>
      <c r="H24" s="52">
        <v>61.092134573037995</v>
      </c>
      <c r="I24" s="52">
        <v>115.85772969783702</v>
      </c>
      <c r="J24" s="53">
        <v>156.42062218174999</v>
      </c>
      <c r="K24" s="51">
        <v>92.654209330254005</v>
      </c>
      <c r="L24" s="52">
        <v>86.579018001215999</v>
      </c>
      <c r="M24" s="52">
        <v>75.057421010721995</v>
      </c>
      <c r="N24" s="53">
        <v>67.862815264117998</v>
      </c>
      <c r="O24" s="64"/>
      <c r="P24" s="51">
        <v>308.68900000000002</v>
      </c>
      <c r="Q24" s="52">
        <v>380.74181110967697</v>
      </c>
      <c r="R24" s="53">
        <v>322.15346360631003</v>
      </c>
    </row>
    <row r="25" spans="2:18" s="26" customFormat="1" ht="17.850000000000001" customHeight="1" x14ac:dyDescent="0.25"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4"/>
    </row>
    <row r="26" spans="2:18" s="26" customFormat="1" ht="11.1" customHeight="1" x14ac:dyDescent="0.25">
      <c r="B26" s="27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8"/>
      <c r="P26" s="14"/>
      <c r="Q26" s="14"/>
      <c r="R26" s="14"/>
    </row>
    <row r="27" spans="2:18" s="5" customFormat="1" ht="13.35" customHeight="1" x14ac:dyDescent="0.25">
      <c r="B27" s="262"/>
      <c r="C27" s="110">
        <v>2021</v>
      </c>
      <c r="D27" s="111">
        <v>2021</v>
      </c>
      <c r="E27" s="111">
        <v>2021</v>
      </c>
      <c r="F27" s="112">
        <v>2021</v>
      </c>
      <c r="G27" s="111">
        <v>2022</v>
      </c>
      <c r="H27" s="111">
        <v>2022</v>
      </c>
      <c r="I27" s="111">
        <v>2022</v>
      </c>
      <c r="J27" s="112">
        <v>2022</v>
      </c>
      <c r="K27" s="111">
        <v>2023</v>
      </c>
      <c r="L27" s="111">
        <v>2023</v>
      </c>
      <c r="M27" s="111">
        <v>2023</v>
      </c>
      <c r="N27" s="112">
        <v>2023</v>
      </c>
      <c r="O27" s="71"/>
      <c r="P27" s="6"/>
      <c r="Q27" s="6"/>
      <c r="R27" s="6"/>
    </row>
    <row r="28" spans="2:18" s="5" customFormat="1" ht="13.35" customHeight="1" x14ac:dyDescent="0.25">
      <c r="B28" s="263" t="s">
        <v>168</v>
      </c>
      <c r="C28" s="113" t="s">
        <v>32</v>
      </c>
      <c r="D28" s="114" t="s">
        <v>33</v>
      </c>
      <c r="E28" s="114" t="s">
        <v>34</v>
      </c>
      <c r="F28" s="115" t="s">
        <v>35</v>
      </c>
      <c r="G28" s="113" t="s">
        <v>32</v>
      </c>
      <c r="H28" s="114" t="s">
        <v>33</v>
      </c>
      <c r="I28" s="114" t="s">
        <v>34</v>
      </c>
      <c r="J28" s="115" t="s">
        <v>35</v>
      </c>
      <c r="K28" s="113" t="s">
        <v>32</v>
      </c>
      <c r="L28" s="114" t="s">
        <v>33</v>
      </c>
      <c r="M28" s="114" t="s">
        <v>34</v>
      </c>
      <c r="N28" s="115" t="s">
        <v>35</v>
      </c>
      <c r="O28" s="71"/>
      <c r="P28" s="6"/>
      <c r="Q28" s="6"/>
      <c r="R28" s="6"/>
    </row>
    <row r="29" spans="2:18" s="5" customFormat="1" ht="8.25" customHeight="1" x14ac:dyDescent="0.25">
      <c r="B29" s="264"/>
      <c r="C29" s="269"/>
      <c r="D29" s="270"/>
      <c r="E29" s="270"/>
      <c r="F29" s="271"/>
      <c r="G29" s="269"/>
      <c r="H29" s="270"/>
      <c r="I29" s="270"/>
      <c r="J29" s="271"/>
      <c r="K29" s="269"/>
      <c r="L29" s="270"/>
      <c r="M29" s="270"/>
      <c r="N29" s="271"/>
      <c r="O29" s="6"/>
      <c r="P29" s="6"/>
      <c r="Q29" s="6"/>
      <c r="R29" s="6"/>
    </row>
    <row r="30" spans="2:18" s="5" customFormat="1" ht="11.25" x14ac:dyDescent="0.25">
      <c r="B30" s="265" t="s">
        <v>169</v>
      </c>
      <c r="C30" s="259"/>
      <c r="D30" s="260"/>
      <c r="E30" s="260"/>
      <c r="F30" s="261"/>
      <c r="G30" s="259"/>
      <c r="H30" s="260"/>
      <c r="I30" s="260"/>
      <c r="J30" s="261"/>
      <c r="K30" s="259"/>
      <c r="L30" s="260"/>
      <c r="M30" s="260"/>
      <c r="N30" s="261"/>
      <c r="O30" s="6"/>
      <c r="P30" s="6"/>
      <c r="Q30" s="6"/>
      <c r="R30" s="6"/>
    </row>
    <row r="31" spans="2:18" s="3" customFormat="1" ht="11.25" x14ac:dyDescent="0.25">
      <c r="B31" s="266" t="s">
        <v>175</v>
      </c>
      <c r="C31" s="71">
        <v>1881.721</v>
      </c>
      <c r="D31" s="6">
        <v>1900.8240000000001</v>
      </c>
      <c r="E31" s="6">
        <v>1944.771</v>
      </c>
      <c r="F31" s="54">
        <v>1944.7239999999999</v>
      </c>
      <c r="G31" s="71">
        <v>1948.271</v>
      </c>
      <c r="H31" s="6">
        <v>1973.8040000000001</v>
      </c>
      <c r="I31" s="6">
        <v>2025.0920000000001</v>
      </c>
      <c r="J31" s="54">
        <v>2009.2300000000002</v>
      </c>
      <c r="K31" s="71">
        <v>2008.8610000000001</v>
      </c>
      <c r="L31" s="6">
        <v>2030.1130000000003</v>
      </c>
      <c r="M31" s="6">
        <v>2023.5519999999999</v>
      </c>
      <c r="N31" s="54">
        <v>2005.7229999999997</v>
      </c>
      <c r="O31" s="8"/>
      <c r="P31" s="8"/>
      <c r="Q31" s="8"/>
      <c r="R31" s="8"/>
    </row>
    <row r="32" spans="2:18" s="26" customFormat="1" ht="12.75" x14ac:dyDescent="0.25">
      <c r="B32" s="267" t="s">
        <v>144</v>
      </c>
      <c r="C32" s="64">
        <v>1199.8910000000001</v>
      </c>
      <c r="D32" s="8">
        <v>1214.193</v>
      </c>
      <c r="E32" s="8">
        <v>1242.902</v>
      </c>
      <c r="F32" s="49">
        <v>1261.8890000000001</v>
      </c>
      <c r="G32" s="64">
        <v>1277.1010000000001</v>
      </c>
      <c r="H32" s="8">
        <v>1290.943</v>
      </c>
      <c r="I32" s="8">
        <v>1313.0619999999999</v>
      </c>
      <c r="J32" s="49">
        <v>1327.1469999999999</v>
      </c>
      <c r="K32" s="64">
        <v>1339.356</v>
      </c>
      <c r="L32" s="8">
        <v>1344.3530000000001</v>
      </c>
      <c r="M32" s="8">
        <v>1344.2650000000001</v>
      </c>
      <c r="N32" s="49">
        <v>1352.415</v>
      </c>
      <c r="O32" s="8"/>
      <c r="P32" s="21"/>
      <c r="Q32" s="21"/>
      <c r="R32" s="21"/>
    </row>
    <row r="33" spans="2:14" s="26" customFormat="1" ht="12.75" x14ac:dyDescent="0.25">
      <c r="B33" s="268" t="s">
        <v>145</v>
      </c>
      <c r="C33" s="273">
        <v>681.83</v>
      </c>
      <c r="D33" s="258">
        <v>686.63099999999997</v>
      </c>
      <c r="E33" s="258">
        <v>701.86900000000003</v>
      </c>
      <c r="F33" s="274">
        <v>682.83500000000004</v>
      </c>
      <c r="G33" s="273">
        <v>671.17</v>
      </c>
      <c r="H33" s="258">
        <v>682.86099999999999</v>
      </c>
      <c r="I33" s="258">
        <v>712.03</v>
      </c>
      <c r="J33" s="274">
        <v>682.08299999999997</v>
      </c>
      <c r="K33" s="273">
        <v>669.505</v>
      </c>
      <c r="L33" s="258">
        <v>685.76</v>
      </c>
      <c r="M33" s="258">
        <v>679.28700000000003</v>
      </c>
      <c r="N33" s="274">
        <v>653.30799999999999</v>
      </c>
    </row>
    <row r="34" spans="2:14" s="26" customFormat="1" ht="13.35" customHeight="1" x14ac:dyDescent="0.25"/>
    <row r="35" spans="2:14" s="26" customFormat="1" ht="13.35" customHeight="1" x14ac:dyDescent="0.25"/>
    <row r="36" spans="2:14" s="26" customFormat="1" ht="13.35" customHeight="1" x14ac:dyDescent="0.25">
      <c r="G36" s="286"/>
      <c r="H36" s="286"/>
      <c r="I36" s="286"/>
      <c r="J36" s="286"/>
      <c r="K36" s="286"/>
    </row>
    <row r="37" spans="2:14" s="26" customFormat="1" ht="13.35" customHeight="1" x14ac:dyDescent="0.25"/>
    <row r="38" spans="2:14" s="26" customFormat="1" ht="13.35" customHeight="1" x14ac:dyDescent="0.25"/>
    <row r="39" spans="2:14" s="26" customFormat="1" ht="13.35" customHeight="1" x14ac:dyDescent="0.25"/>
    <row r="40" spans="2:14" s="26" customFormat="1" ht="13.35" customHeight="1" x14ac:dyDescent="0.25"/>
    <row r="41" spans="2:14" s="26" customFormat="1" ht="13.35" customHeight="1" x14ac:dyDescent="0.25"/>
    <row r="42" spans="2:14" s="26" customFormat="1" ht="13.35" customHeight="1" x14ac:dyDescent="0.25"/>
    <row r="43" spans="2:14" s="26" customFormat="1" ht="13.35" customHeight="1" x14ac:dyDescent="0.25"/>
    <row r="44" spans="2:14" s="26" customFormat="1" ht="13.35" customHeight="1" x14ac:dyDescent="0.25"/>
    <row r="45" spans="2:14" s="26" customFormat="1" ht="13.35" customHeight="1" x14ac:dyDescent="0.25"/>
    <row r="46" spans="2:14" s="26" customFormat="1" ht="13.35" customHeight="1" x14ac:dyDescent="0.25"/>
    <row r="47" spans="2:14" s="26" customFormat="1" ht="13.35" customHeight="1" x14ac:dyDescent="0.25"/>
    <row r="48" spans="2:14" s="26" customFormat="1" ht="13.35" customHeight="1" x14ac:dyDescent="0.25"/>
    <row r="49" spans="2:2" s="26" customFormat="1" ht="13.35" customHeight="1" x14ac:dyDescent="0.25"/>
    <row r="50" spans="2:2" s="26" customFormat="1" ht="13.35" customHeight="1" x14ac:dyDescent="0.25"/>
    <row r="51" spans="2:2" s="26" customFormat="1" ht="13.35" customHeight="1" x14ac:dyDescent="0.25"/>
    <row r="52" spans="2:2" s="26" customFormat="1" ht="13.35" customHeight="1" x14ac:dyDescent="0.25"/>
    <row r="53" spans="2:2" s="26" customFormat="1" ht="13.35" customHeight="1" x14ac:dyDescent="0.25"/>
    <row r="54" spans="2:2" s="26" customFormat="1" ht="13.35" customHeight="1" x14ac:dyDescent="0.25"/>
    <row r="55" spans="2:2" s="26" customFormat="1" ht="13.35" customHeight="1" x14ac:dyDescent="0.25"/>
    <row r="56" spans="2:2" s="26" customFormat="1" ht="13.35" customHeight="1" x14ac:dyDescent="0.25"/>
    <row r="57" spans="2:2" s="26" customFormat="1" ht="13.35" customHeight="1" x14ac:dyDescent="0.25"/>
    <row r="58" spans="2:2" s="26" customFormat="1" ht="13.35" customHeight="1" x14ac:dyDescent="0.25"/>
    <row r="59" spans="2:2" s="26" customFormat="1" ht="13.35" customHeight="1" x14ac:dyDescent="0.25"/>
    <row r="60" spans="2:2" s="26" customFormat="1" ht="13.35" customHeight="1" x14ac:dyDescent="0.25"/>
    <row r="61" spans="2:2" s="26" customFormat="1" ht="13.35" customHeight="1" x14ac:dyDescent="0.25"/>
    <row r="62" spans="2:2" s="26" customFormat="1" ht="13.35" customHeight="1" x14ac:dyDescent="0.25"/>
    <row r="63" spans="2:2" s="26" customFormat="1" ht="13.35" customHeight="1" x14ac:dyDescent="0.25">
      <c r="B63" s="3"/>
    </row>
    <row r="64" spans="2:2" s="26" customFormat="1" ht="13.35" customHeight="1" x14ac:dyDescent="0.25"/>
    <row r="65" spans="6:6" s="26" customFormat="1" ht="13.35" customHeight="1" x14ac:dyDescent="0.25"/>
    <row r="66" spans="6:6" s="26" customFormat="1" ht="13.35" customHeight="1" x14ac:dyDescent="0.25"/>
    <row r="67" spans="6:6" s="26" customFormat="1" ht="13.35" customHeight="1" x14ac:dyDescent="0.25"/>
    <row r="68" spans="6:6" s="26" customFormat="1" ht="13.35" customHeight="1" x14ac:dyDescent="0.25"/>
    <row r="69" spans="6:6" s="26" customFormat="1" ht="13.35" customHeight="1" x14ac:dyDescent="0.25"/>
    <row r="70" spans="6:6" s="26" customFormat="1" ht="13.35" customHeight="1" x14ac:dyDescent="0.25"/>
    <row r="71" spans="6:6" s="26" customFormat="1" ht="13.35" customHeight="1" x14ac:dyDescent="0.25"/>
    <row r="72" spans="6:6" s="26" customFormat="1" ht="13.35" customHeight="1" x14ac:dyDescent="0.25"/>
    <row r="73" spans="6:6" s="26" customFormat="1" ht="13.35" customHeight="1" x14ac:dyDescent="0.25"/>
    <row r="74" spans="6:6" s="26" customFormat="1" ht="13.35" customHeight="1" x14ac:dyDescent="0.25"/>
    <row r="75" spans="6:6" s="26" customFormat="1" ht="13.35" customHeight="1" x14ac:dyDescent="0.25">
      <c r="F75" s="19"/>
    </row>
    <row r="76" spans="6:6" s="26" customFormat="1" ht="13.35" customHeight="1" x14ac:dyDescent="0.25"/>
    <row r="77" spans="6:6" s="26" customFormat="1" ht="13.35" customHeight="1" x14ac:dyDescent="0.25"/>
    <row r="78" spans="6:6" s="26" customFormat="1" ht="13.35" customHeight="1" x14ac:dyDescent="0.25"/>
    <row r="79" spans="6:6" s="26" customFormat="1" ht="13.35" customHeight="1" x14ac:dyDescent="0.25"/>
    <row r="80" spans="6:6" s="26" customFormat="1" ht="13.35" customHeight="1" x14ac:dyDescent="0.25"/>
    <row r="81" s="26" customFormat="1" ht="13.35" customHeight="1" x14ac:dyDescent="0.25"/>
    <row r="82" s="26" customFormat="1" ht="13.35" customHeight="1" x14ac:dyDescent="0.25"/>
  </sheetData>
  <pageMargins left="0.51" right="0.41" top="1.3779527559055118" bottom="0.59055118110236227" header="0.47244094488188981" footer="0.27559055118110237"/>
  <pageSetup paperSize="9" scale="53" orientation="portrait" cellComments="asDisplayed" r:id="rId1"/>
  <headerFooter alignWithMargins="0">
    <oddFooter>&amp;L&amp;1#&amp;"Calibri"&amp;11&amp;K000000Information Classification: Confidential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B86C3-5EDD-4392-8EB3-E461F26A8D08}">
  <sheetPr>
    <tabColor theme="0" tint="-0.499984740745262"/>
    <pageSetUpPr fitToPage="1"/>
  </sheetPr>
  <dimension ref="B1:R84"/>
  <sheetViews>
    <sheetView showGridLines="0" zoomScaleNormal="100" zoomScaleSheetLayoutView="100" workbookViewId="0">
      <pane ySplit="4" topLeftCell="A5" activePane="bottomLeft" state="frozen"/>
      <selection activeCell="V45" sqref="U45:V45"/>
      <selection pane="bottomLeft"/>
    </sheetView>
  </sheetViews>
  <sheetFormatPr defaultColWidth="11.42578125" defaultRowHeight="13.35" customHeight="1" x14ac:dyDescent="0.25"/>
  <cols>
    <col min="1" max="1" width="1.5703125" style="19" customWidth="1"/>
    <col min="2" max="2" width="50.5703125" style="19" customWidth="1"/>
    <col min="3" max="14" width="7.5703125" style="19" customWidth="1"/>
    <col min="15" max="15" width="5" style="19" customWidth="1"/>
    <col min="16" max="18" width="9.42578125" style="19" customWidth="1"/>
    <col min="19" max="16384" width="11.42578125" style="19"/>
  </cols>
  <sheetData>
    <row r="1" spans="2:18" s="26" customFormat="1" ht="28.35" customHeight="1" x14ac:dyDescent="0.25">
      <c r="B1" s="24" t="s">
        <v>113</v>
      </c>
    </row>
    <row r="2" spans="2:18" s="7" customFormat="1" ht="13.35" customHeight="1" x14ac:dyDescent="0.25"/>
    <row r="3" spans="2:18" s="4" customFormat="1" ht="13.35" customHeight="1" x14ac:dyDescent="0.25">
      <c r="B3" s="32" t="s">
        <v>1</v>
      </c>
      <c r="C3" s="33">
        <v>2021</v>
      </c>
      <c r="D3" s="34">
        <v>2021</v>
      </c>
      <c r="E3" s="34">
        <v>2021</v>
      </c>
      <c r="F3" s="35">
        <v>2021</v>
      </c>
      <c r="G3" s="34">
        <v>2022</v>
      </c>
      <c r="H3" s="34">
        <v>2022</v>
      </c>
      <c r="I3" s="34">
        <v>2022</v>
      </c>
      <c r="J3" s="35">
        <v>2022</v>
      </c>
      <c r="K3" s="34">
        <v>2023</v>
      </c>
      <c r="L3" s="34">
        <v>2023</v>
      </c>
      <c r="M3" s="34">
        <v>2023</v>
      </c>
      <c r="N3" s="34">
        <v>2023</v>
      </c>
      <c r="O3" s="36"/>
      <c r="P3" s="33">
        <v>2021</v>
      </c>
      <c r="Q3" s="34">
        <v>2022</v>
      </c>
      <c r="R3" s="35">
        <v>2023</v>
      </c>
    </row>
    <row r="4" spans="2:18" s="4" customFormat="1" ht="13.35" customHeight="1" x14ac:dyDescent="0.25">
      <c r="B4" s="37"/>
      <c r="C4" s="38" t="s">
        <v>2</v>
      </c>
      <c r="D4" s="39" t="s">
        <v>3</v>
      </c>
      <c r="E4" s="39" t="s">
        <v>4</v>
      </c>
      <c r="F4" s="39" t="s">
        <v>5</v>
      </c>
      <c r="G4" s="38" t="s">
        <v>2</v>
      </c>
      <c r="H4" s="39" t="s">
        <v>3</v>
      </c>
      <c r="I4" s="39" t="s">
        <v>4</v>
      </c>
      <c r="J4" s="40" t="s">
        <v>5</v>
      </c>
      <c r="K4" s="39" t="s">
        <v>2</v>
      </c>
      <c r="L4" s="39" t="s">
        <v>3</v>
      </c>
      <c r="M4" s="39" t="s">
        <v>4</v>
      </c>
      <c r="N4" s="39" t="s">
        <v>5</v>
      </c>
      <c r="O4" s="36"/>
      <c r="P4" s="38" t="s">
        <v>6</v>
      </c>
      <c r="Q4" s="39" t="s">
        <v>6</v>
      </c>
      <c r="R4" s="40" t="s">
        <v>6</v>
      </c>
    </row>
    <row r="5" spans="2:18" s="3" customFormat="1" ht="8.1" customHeight="1" x14ac:dyDescent="0.2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18" s="4" customFormat="1" ht="13.35" customHeight="1" x14ac:dyDescent="0.25">
      <c r="B6" s="104" t="s">
        <v>143</v>
      </c>
      <c r="C6" s="96">
        <v>223.07300000000001</v>
      </c>
      <c r="D6" s="97">
        <v>235.84100000000001</v>
      </c>
      <c r="E6" s="97">
        <v>249.36799999999999</v>
      </c>
      <c r="F6" s="105">
        <v>247.17400000000001</v>
      </c>
      <c r="G6" s="97">
        <v>259.99936258818798</v>
      </c>
      <c r="H6" s="97">
        <v>267.96368112791197</v>
      </c>
      <c r="I6" s="97">
        <v>297.66589478617698</v>
      </c>
      <c r="J6" s="97">
        <v>311.96886421756295</v>
      </c>
      <c r="K6" s="96">
        <v>332.36132000128202</v>
      </c>
      <c r="L6" s="97">
        <v>345.99889824307797</v>
      </c>
      <c r="M6" s="97">
        <v>363.492459673496</v>
      </c>
      <c r="N6" s="105">
        <v>345.33037329813396</v>
      </c>
      <c r="O6" s="71"/>
      <c r="P6" s="96">
        <v>955.45600000000002</v>
      </c>
      <c r="Q6" s="97">
        <v>1137.5978027198398</v>
      </c>
      <c r="R6" s="105">
        <v>1387.18305121599</v>
      </c>
    </row>
    <row r="7" spans="2:18" s="4" customFormat="1" ht="13.35" customHeight="1" x14ac:dyDescent="0.25">
      <c r="B7" s="253" t="s">
        <v>144</v>
      </c>
      <c r="C7" s="47">
        <v>195.876</v>
      </c>
      <c r="D7" s="10">
        <v>206.46300000000002</v>
      </c>
      <c r="E7" s="10">
        <v>218.74100000000001</v>
      </c>
      <c r="F7" s="48">
        <v>219.637</v>
      </c>
      <c r="G7" s="10">
        <v>233.64712417867597</v>
      </c>
      <c r="H7" s="10">
        <v>239.233965179873</v>
      </c>
      <c r="I7" s="10">
        <v>266.52460916021101</v>
      </c>
      <c r="J7" s="10">
        <v>282.68069521872002</v>
      </c>
      <c r="K7" s="47">
        <v>302.815159292646</v>
      </c>
      <c r="L7" s="10">
        <v>313.27665629853902</v>
      </c>
      <c r="M7" s="10">
        <v>329.43096809047302</v>
      </c>
      <c r="N7" s="10">
        <v>315.79524768999204</v>
      </c>
      <c r="O7" s="71"/>
      <c r="P7" s="47">
        <v>840.71699999999998</v>
      </c>
      <c r="Q7" s="10">
        <v>1022.08639373748</v>
      </c>
      <c r="R7" s="48">
        <v>1261.31803137165</v>
      </c>
    </row>
    <row r="8" spans="2:18" s="4" customFormat="1" ht="13.35" customHeight="1" x14ac:dyDescent="0.25">
      <c r="B8" s="253" t="s">
        <v>145</v>
      </c>
      <c r="C8" s="47">
        <v>27.196999999999999</v>
      </c>
      <c r="D8" s="10">
        <v>29.378</v>
      </c>
      <c r="E8" s="10">
        <v>30.626999999999999</v>
      </c>
      <c r="F8" s="48">
        <v>27.536999999999999</v>
      </c>
      <c r="G8" s="10">
        <v>26.352238409511997</v>
      </c>
      <c r="H8" s="10">
        <v>28.729715948039004</v>
      </c>
      <c r="I8" s="10">
        <v>31.141285625966002</v>
      </c>
      <c r="J8" s="10">
        <v>29.288168998842998</v>
      </c>
      <c r="K8" s="47">
        <v>29.546160708636002</v>
      </c>
      <c r="L8" s="10">
        <v>32.722241944539</v>
      </c>
      <c r="M8" s="10">
        <v>34.061491583022999</v>
      </c>
      <c r="N8" s="10">
        <v>29.535125608142</v>
      </c>
      <c r="O8" s="71"/>
      <c r="P8" s="47">
        <v>114.739</v>
      </c>
      <c r="Q8" s="10">
        <v>115.51140898236</v>
      </c>
      <c r="R8" s="48">
        <v>125.86501984434</v>
      </c>
    </row>
    <row r="9" spans="2:18" s="4" customFormat="1" ht="13.35" customHeight="1" x14ac:dyDescent="0.25">
      <c r="B9" s="36" t="s">
        <v>146</v>
      </c>
      <c r="C9" s="62">
        <v>0.64800000000000002</v>
      </c>
      <c r="D9" s="11">
        <v>0.71899999999999997</v>
      </c>
      <c r="E9" s="11">
        <v>0.79500000000000004</v>
      </c>
      <c r="F9" s="63">
        <v>0.871</v>
      </c>
      <c r="G9" s="11">
        <v>1.04142423514</v>
      </c>
      <c r="H9" s="11">
        <v>1.045126259321</v>
      </c>
      <c r="I9" s="11">
        <v>1.0357005352549999</v>
      </c>
      <c r="J9" s="11">
        <v>1.0787902717990001</v>
      </c>
      <c r="K9" s="62">
        <v>1.0005648372720002</v>
      </c>
      <c r="L9" s="11">
        <v>1.9762866100380001</v>
      </c>
      <c r="M9" s="11">
        <v>1.9095129785140001</v>
      </c>
      <c r="N9" s="11">
        <v>2.0911437515359999</v>
      </c>
      <c r="O9" s="71"/>
      <c r="P9" s="62">
        <v>3.0329999999999999</v>
      </c>
      <c r="Q9" s="11">
        <v>4.2010413015149997</v>
      </c>
      <c r="R9" s="281">
        <v>6.9775081773600007</v>
      </c>
    </row>
    <row r="10" spans="2:18" s="4" customFormat="1" ht="13.35" customHeight="1" x14ac:dyDescent="0.25">
      <c r="B10" s="90" t="s">
        <v>153</v>
      </c>
      <c r="C10" s="91">
        <v>223.721</v>
      </c>
      <c r="D10" s="92">
        <v>236.56</v>
      </c>
      <c r="E10" s="92">
        <v>250.16300000000001</v>
      </c>
      <c r="F10" s="92">
        <v>248.04499999999999</v>
      </c>
      <c r="G10" s="91">
        <v>261.04078682332801</v>
      </c>
      <c r="H10" s="92">
        <v>269.00880738723293</v>
      </c>
      <c r="I10" s="92">
        <v>298.70159532143197</v>
      </c>
      <c r="J10" s="92">
        <v>313.047654489362</v>
      </c>
      <c r="K10" s="91">
        <v>333.36188483855403</v>
      </c>
      <c r="L10" s="92">
        <v>347.97518485311605</v>
      </c>
      <c r="M10" s="92">
        <v>365.40197265201004</v>
      </c>
      <c r="N10" s="93">
        <v>347.42151704967</v>
      </c>
      <c r="O10" s="54"/>
      <c r="P10" s="92">
        <v>958.48900000000003</v>
      </c>
      <c r="Q10" s="92">
        <v>1141.7988440213549</v>
      </c>
      <c r="R10" s="93">
        <v>1394.16055939335</v>
      </c>
    </row>
    <row r="11" spans="2:18" s="26" customFormat="1" ht="13.35" customHeight="1" x14ac:dyDescent="0.25">
      <c r="B11" s="94" t="s">
        <v>154</v>
      </c>
      <c r="C11" s="47">
        <v>44.801000000000002</v>
      </c>
      <c r="D11" s="10">
        <v>42.636000000000003</v>
      </c>
      <c r="E11" s="10">
        <v>40.634999999999998</v>
      </c>
      <c r="F11" s="48">
        <v>38.417000000000002</v>
      </c>
      <c r="G11" s="10">
        <v>34.655349262931999</v>
      </c>
      <c r="H11" s="10">
        <v>34.768399402538996</v>
      </c>
      <c r="I11" s="10">
        <v>39.715379854587006</v>
      </c>
      <c r="J11" s="10">
        <v>34.234102496205004</v>
      </c>
      <c r="K11" s="47">
        <v>27.221483060343001</v>
      </c>
      <c r="L11" s="10">
        <v>29.307696130826997</v>
      </c>
      <c r="M11" s="10">
        <v>32.386722469654003</v>
      </c>
      <c r="N11" s="10">
        <v>29.940884661296</v>
      </c>
      <c r="O11" s="64"/>
      <c r="P11" s="47">
        <v>166.489</v>
      </c>
      <c r="Q11" s="10">
        <v>143.37323101626299</v>
      </c>
      <c r="R11" s="48">
        <v>118.85678632212</v>
      </c>
    </row>
    <row r="12" spans="2:18" s="26" customFormat="1" ht="13.35" customHeight="1" x14ac:dyDescent="0.25">
      <c r="B12" s="94" t="s">
        <v>155</v>
      </c>
      <c r="C12" s="47">
        <v>75.486999999999995</v>
      </c>
      <c r="D12" s="10">
        <v>74.245999999999995</v>
      </c>
      <c r="E12" s="10">
        <v>86.503</v>
      </c>
      <c r="F12" s="48">
        <v>108.152</v>
      </c>
      <c r="G12" s="10">
        <v>80.897234759688004</v>
      </c>
      <c r="H12" s="10">
        <v>85.435644849998994</v>
      </c>
      <c r="I12" s="10">
        <v>109.9213746494367</v>
      </c>
      <c r="J12" s="10">
        <v>114.31071819901656</v>
      </c>
      <c r="K12" s="47">
        <v>101.71131679781971</v>
      </c>
      <c r="L12" s="10">
        <v>99.17331150017263</v>
      </c>
      <c r="M12" s="10">
        <v>119.23897452505989</v>
      </c>
      <c r="N12" s="10">
        <v>148.58203953942035</v>
      </c>
      <c r="O12" s="64"/>
      <c r="P12" s="47">
        <v>344.38799999999998</v>
      </c>
      <c r="Q12" s="10">
        <v>390.56497245814023</v>
      </c>
      <c r="R12" s="48">
        <v>468.70564236247259</v>
      </c>
    </row>
    <row r="13" spans="2:18" s="26" customFormat="1" ht="13.35" customHeight="1" x14ac:dyDescent="0.25">
      <c r="B13" s="94" t="s">
        <v>156</v>
      </c>
      <c r="C13" s="47">
        <v>8.6</v>
      </c>
      <c r="D13" s="10">
        <v>10.057</v>
      </c>
      <c r="E13" s="10">
        <v>9.7260000000000009</v>
      </c>
      <c r="F13" s="48">
        <v>10.695</v>
      </c>
      <c r="G13" s="10">
        <v>9.793748281880001</v>
      </c>
      <c r="H13" s="10">
        <v>9.2212552325410009</v>
      </c>
      <c r="I13" s="10">
        <v>8.5988164415739998</v>
      </c>
      <c r="J13" s="10">
        <v>9.7203578260249994</v>
      </c>
      <c r="K13" s="69">
        <v>9.1795638204270009</v>
      </c>
      <c r="L13" s="10">
        <v>10.817270085198002</v>
      </c>
      <c r="M13" s="10">
        <v>11.095954065682999</v>
      </c>
      <c r="N13" s="10">
        <v>11.258376826837001</v>
      </c>
      <c r="O13" s="64"/>
      <c r="P13" s="47">
        <v>39.078000000000003</v>
      </c>
      <c r="Q13" s="10">
        <v>37.334177782020006</v>
      </c>
      <c r="R13" s="48">
        <v>42.351164798145007</v>
      </c>
    </row>
    <row r="14" spans="2:18" s="25" customFormat="1" ht="13.35" customHeight="1" x14ac:dyDescent="0.25">
      <c r="B14" s="108" t="s">
        <v>166</v>
      </c>
      <c r="C14" s="51">
        <v>352.60899999999998</v>
      </c>
      <c r="D14" s="52">
        <v>363.49900000000002</v>
      </c>
      <c r="E14" s="52">
        <v>387.02699999999999</v>
      </c>
      <c r="F14" s="52">
        <v>405.30900000000003</v>
      </c>
      <c r="G14" s="51">
        <v>386.38711912782799</v>
      </c>
      <c r="H14" s="52">
        <v>398.43410687231193</v>
      </c>
      <c r="I14" s="52">
        <v>456.93716626702968</v>
      </c>
      <c r="J14" s="53">
        <v>471.31283301060853</v>
      </c>
      <c r="K14" s="52">
        <v>471.47424851714368</v>
      </c>
      <c r="L14" s="52">
        <v>487.27346256931366</v>
      </c>
      <c r="M14" s="52">
        <v>528.12362371240692</v>
      </c>
      <c r="N14" s="52">
        <v>537.20281807722347</v>
      </c>
      <c r="O14" s="71"/>
      <c r="P14" s="51">
        <v>1508.444</v>
      </c>
      <c r="Q14" s="52">
        <v>1713.071225277778</v>
      </c>
      <c r="R14" s="53">
        <v>2024.0741528760877</v>
      </c>
    </row>
    <row r="15" spans="2:18" s="26" customFormat="1" ht="17.850000000000001" customHeight="1" x14ac:dyDescent="0.25"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4"/>
    </row>
    <row r="16" spans="2:18" s="25" customFormat="1" ht="13.35" customHeight="1" x14ac:dyDescent="0.25">
      <c r="B16" s="4"/>
      <c r="C16" s="10"/>
      <c r="D16" s="10"/>
      <c r="E16" s="10"/>
      <c r="F16" s="11"/>
      <c r="G16" s="11"/>
      <c r="H16" s="10"/>
      <c r="I16" s="10"/>
      <c r="J16" s="14"/>
      <c r="K16" s="15"/>
      <c r="L16" s="10"/>
      <c r="M16" s="10"/>
      <c r="N16" s="10"/>
      <c r="O16" s="8"/>
      <c r="P16" s="10"/>
      <c r="Q16" s="10"/>
      <c r="R16" s="10"/>
    </row>
    <row r="17" spans="2:18" s="25" customFormat="1" ht="13.35" customHeight="1" x14ac:dyDescent="0.25">
      <c r="B17" s="104" t="s">
        <v>98</v>
      </c>
      <c r="C17" s="96">
        <v>145.53800000000001</v>
      </c>
      <c r="D17" s="97">
        <v>155.55799999999999</v>
      </c>
      <c r="E17" s="97">
        <v>172.428</v>
      </c>
      <c r="F17" s="105">
        <v>163.196</v>
      </c>
      <c r="G17" s="97">
        <v>166.16979829466581</v>
      </c>
      <c r="H17" s="97">
        <v>172.05202434240954</v>
      </c>
      <c r="I17" s="97">
        <v>184.58834001632479</v>
      </c>
      <c r="J17" s="97">
        <v>194.01047939291971</v>
      </c>
      <c r="K17" s="96">
        <v>208.94499125622028</v>
      </c>
      <c r="L17" s="97">
        <v>227.54470978053322</v>
      </c>
      <c r="M17" s="97">
        <v>232.88857191927463</v>
      </c>
      <c r="N17" s="105">
        <v>222.55572158106267</v>
      </c>
      <c r="O17" s="71"/>
      <c r="P17" s="96">
        <v>636.72</v>
      </c>
      <c r="Q17" s="97">
        <v>716.82064204631979</v>
      </c>
      <c r="R17" s="105">
        <v>891.9150157915908</v>
      </c>
    </row>
    <row r="18" spans="2:18" s="25" customFormat="1" ht="13.35" customHeight="1" x14ac:dyDescent="0.25">
      <c r="B18" s="106" t="s">
        <v>167</v>
      </c>
      <c r="C18" s="47">
        <v>-11.204000000000001</v>
      </c>
      <c r="D18" s="10">
        <v>-11.129</v>
      </c>
      <c r="E18" s="10">
        <v>-11.375</v>
      </c>
      <c r="F18" s="48">
        <v>-11.397</v>
      </c>
      <c r="G18" s="10">
        <v>-11.921773098830016</v>
      </c>
      <c r="H18" s="10">
        <v>-11.801091111186992</v>
      </c>
      <c r="I18" s="10">
        <v>-12.114316336423002</v>
      </c>
      <c r="J18" s="10">
        <v>-12.705974092669976</v>
      </c>
      <c r="K18" s="47">
        <v>-13.431401174762982</v>
      </c>
      <c r="L18" s="10">
        <v>-14.28092988908702</v>
      </c>
      <c r="M18" s="10">
        <v>-15.147108875760864</v>
      </c>
      <c r="N18" s="10">
        <v>-15.086898320263572</v>
      </c>
      <c r="O18" s="64"/>
      <c r="P18" s="47">
        <v>-45.105000000000004</v>
      </c>
      <c r="Q18" s="10">
        <v>-48.543154639109986</v>
      </c>
      <c r="R18" s="48">
        <v>-57.946338259874466</v>
      </c>
    </row>
    <row r="19" spans="2:18" s="25" customFormat="1" ht="13.35" customHeight="1" x14ac:dyDescent="0.25">
      <c r="B19" s="107" t="s">
        <v>121</v>
      </c>
      <c r="C19" s="77">
        <v>134.33400000000003</v>
      </c>
      <c r="D19" s="78">
        <v>144.429</v>
      </c>
      <c r="E19" s="78">
        <v>161.053</v>
      </c>
      <c r="F19" s="103">
        <v>151.79899999999998</v>
      </c>
      <c r="G19" s="78">
        <v>154.24802519583579</v>
      </c>
      <c r="H19" s="78">
        <v>160.25093323122255</v>
      </c>
      <c r="I19" s="78">
        <v>172.47402367990179</v>
      </c>
      <c r="J19" s="78">
        <v>181.30450530024973</v>
      </c>
      <c r="K19" s="77">
        <v>195.51359008145729</v>
      </c>
      <c r="L19" s="78">
        <v>213.26377989144621</v>
      </c>
      <c r="M19" s="78">
        <v>217.74146304351376</v>
      </c>
      <c r="N19" s="103">
        <v>207.4688232607991</v>
      </c>
      <c r="O19" s="6"/>
      <c r="P19" s="77">
        <v>591.61500000000012</v>
      </c>
      <c r="Q19" s="78">
        <v>668.27748740720995</v>
      </c>
      <c r="R19" s="103">
        <v>833.96867753171637</v>
      </c>
    </row>
    <row r="20" spans="2:18" s="25" customFormat="1" ht="13.35" customHeight="1" x14ac:dyDescent="0.25">
      <c r="B20" s="12"/>
      <c r="C20" s="10"/>
      <c r="D20" s="10"/>
      <c r="E20" s="10"/>
      <c r="F20" s="10"/>
      <c r="G20" s="16"/>
      <c r="H20" s="16"/>
      <c r="I20" s="16"/>
      <c r="J20" s="16"/>
      <c r="K20" s="16"/>
      <c r="L20" s="16"/>
      <c r="M20" s="16"/>
      <c r="N20" s="16"/>
      <c r="O20" s="8"/>
      <c r="P20" s="10"/>
      <c r="Q20" s="16"/>
      <c r="R20" s="16"/>
    </row>
    <row r="21" spans="2:18" s="25" customFormat="1" ht="13.35" customHeight="1" x14ac:dyDescent="0.25">
      <c r="B21" s="95" t="s">
        <v>132</v>
      </c>
      <c r="C21" s="96">
        <v>12.798</v>
      </c>
      <c r="D21" s="97">
        <v>16.381</v>
      </c>
      <c r="E21" s="97">
        <v>42.266999999999996</v>
      </c>
      <c r="F21" s="97">
        <v>33.402000000000001</v>
      </c>
      <c r="G21" s="96">
        <v>10.870284410800004</v>
      </c>
      <c r="H21" s="97">
        <v>25.739309474588005</v>
      </c>
      <c r="I21" s="97">
        <v>35.787730184682999</v>
      </c>
      <c r="J21" s="97">
        <v>81.015281768287991</v>
      </c>
      <c r="K21" s="96">
        <v>43.669569380580008</v>
      </c>
      <c r="L21" s="97">
        <v>56.174264162054996</v>
      </c>
      <c r="M21" s="97">
        <v>52.605530018517001</v>
      </c>
      <c r="N21" s="105">
        <v>66.026801243928006</v>
      </c>
      <c r="O21" s="71"/>
      <c r="P21" s="96">
        <v>104.848</v>
      </c>
      <c r="Q21" s="97">
        <v>153.41260583835901</v>
      </c>
      <c r="R21" s="105">
        <v>218.47616480507997</v>
      </c>
    </row>
    <row r="22" spans="2:18" s="25" customFormat="1" ht="13.35" customHeight="1" x14ac:dyDescent="0.25">
      <c r="B22" s="94" t="s">
        <v>133</v>
      </c>
      <c r="C22" s="47">
        <v>0</v>
      </c>
      <c r="D22" s="10">
        <v>0</v>
      </c>
      <c r="E22" s="10">
        <v>0</v>
      </c>
      <c r="F22" s="10">
        <v>22.318999999999999</v>
      </c>
      <c r="G22" s="47">
        <v>4.4315879999999996</v>
      </c>
      <c r="H22" s="10">
        <v>23.598934499999999</v>
      </c>
      <c r="I22" s="10">
        <v>0.13375000000000001</v>
      </c>
      <c r="J22" s="10">
        <v>0.27552500000000002</v>
      </c>
      <c r="K22" s="47">
        <v>0</v>
      </c>
      <c r="L22" s="10">
        <v>0</v>
      </c>
      <c r="M22" s="10">
        <v>0</v>
      </c>
      <c r="N22" s="10">
        <v>2.8691249999999999</v>
      </c>
      <c r="O22" s="64"/>
      <c r="P22" s="47">
        <v>22.318999999999999</v>
      </c>
      <c r="Q22" s="10">
        <v>28.439797499999997</v>
      </c>
      <c r="R22" s="48">
        <v>2.8691249999999999</v>
      </c>
    </row>
    <row r="23" spans="2:18" s="25" customFormat="1" ht="13.35" customHeight="1" x14ac:dyDescent="0.25">
      <c r="B23" s="68" t="s">
        <v>134</v>
      </c>
      <c r="C23" s="47">
        <v>10.391000000000002</v>
      </c>
      <c r="D23" s="10">
        <v>6.5119999999999996</v>
      </c>
      <c r="E23" s="10">
        <v>11.013</v>
      </c>
      <c r="F23" s="10">
        <v>20.79</v>
      </c>
      <c r="G23" s="69">
        <v>9.071131221292001</v>
      </c>
      <c r="H23" s="10">
        <v>6.9185492119130005</v>
      </c>
      <c r="I23" s="10">
        <v>11.122493504644</v>
      </c>
      <c r="J23" s="10">
        <v>14.950477935251</v>
      </c>
      <c r="K23" s="69">
        <v>12.268498866624</v>
      </c>
      <c r="L23" s="10">
        <v>14.899489924340999</v>
      </c>
      <c r="M23" s="10">
        <v>14.725068295041</v>
      </c>
      <c r="N23" s="10">
        <v>15.947546921544001</v>
      </c>
      <c r="O23" s="64"/>
      <c r="P23" s="47">
        <v>48.706000000000003</v>
      </c>
      <c r="Q23" s="10">
        <v>42.062651873100002</v>
      </c>
      <c r="R23" s="48">
        <v>57.840604007549999</v>
      </c>
    </row>
    <row r="24" spans="2:18" s="25" customFormat="1" ht="13.35" customHeight="1" x14ac:dyDescent="0.25">
      <c r="B24" s="108" t="s">
        <v>174</v>
      </c>
      <c r="C24" s="51">
        <v>23.189</v>
      </c>
      <c r="D24" s="52">
        <v>22.893000000000001</v>
      </c>
      <c r="E24" s="52">
        <v>53.28</v>
      </c>
      <c r="F24" s="53">
        <v>76.510999999999996</v>
      </c>
      <c r="G24" s="52">
        <v>24.373003632092004</v>
      </c>
      <c r="H24" s="52">
        <v>56.256793186501007</v>
      </c>
      <c r="I24" s="52">
        <v>47.043973689326997</v>
      </c>
      <c r="J24" s="53">
        <v>96.241284703538994</v>
      </c>
      <c r="K24" s="51">
        <v>55.938068247204008</v>
      </c>
      <c r="L24" s="52">
        <v>71.073754086395994</v>
      </c>
      <c r="M24" s="52">
        <v>67.330598313557999</v>
      </c>
      <c r="N24" s="53">
        <v>84.843473165472005</v>
      </c>
      <c r="O24" s="64"/>
      <c r="P24" s="51">
        <v>175.87299999999999</v>
      </c>
      <c r="Q24" s="52">
        <v>223.91505521145899</v>
      </c>
      <c r="R24" s="53">
        <v>279.18589381263001</v>
      </c>
    </row>
    <row r="25" spans="2:18" s="26" customFormat="1" ht="17.850000000000001" customHeight="1" x14ac:dyDescent="0.25"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4"/>
    </row>
    <row r="26" spans="2:18" s="26" customFormat="1" ht="11.1" customHeight="1" x14ac:dyDescent="0.25">
      <c r="B26" s="27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8"/>
      <c r="P26" s="14"/>
      <c r="Q26" s="14"/>
      <c r="R26" s="14"/>
    </row>
    <row r="27" spans="2:18" s="5" customFormat="1" ht="13.35" customHeight="1" x14ac:dyDescent="0.25">
      <c r="B27" s="262"/>
      <c r="C27" s="110">
        <v>2021</v>
      </c>
      <c r="D27" s="111">
        <v>2021</v>
      </c>
      <c r="E27" s="111">
        <v>2021</v>
      </c>
      <c r="F27" s="112">
        <v>2021</v>
      </c>
      <c r="G27" s="111">
        <v>2022</v>
      </c>
      <c r="H27" s="111">
        <v>2022</v>
      </c>
      <c r="I27" s="111">
        <v>2022</v>
      </c>
      <c r="J27" s="112">
        <v>2022</v>
      </c>
      <c r="K27" s="111">
        <v>2023</v>
      </c>
      <c r="L27" s="111">
        <v>2023</v>
      </c>
      <c r="M27" s="111">
        <v>2023</v>
      </c>
      <c r="N27" s="112">
        <v>2023</v>
      </c>
      <c r="O27" s="71"/>
      <c r="P27" s="6"/>
      <c r="Q27" s="6"/>
      <c r="R27" s="6"/>
    </row>
    <row r="28" spans="2:18" s="5" customFormat="1" ht="13.35" customHeight="1" x14ac:dyDescent="0.25">
      <c r="B28" s="263" t="s">
        <v>168</v>
      </c>
      <c r="C28" s="113" t="s">
        <v>32</v>
      </c>
      <c r="D28" s="114" t="s">
        <v>33</v>
      </c>
      <c r="E28" s="114" t="s">
        <v>34</v>
      </c>
      <c r="F28" s="115" t="s">
        <v>35</v>
      </c>
      <c r="G28" s="113" t="s">
        <v>32</v>
      </c>
      <c r="H28" s="114" t="s">
        <v>33</v>
      </c>
      <c r="I28" s="114" t="s">
        <v>34</v>
      </c>
      <c r="J28" s="115" t="s">
        <v>35</v>
      </c>
      <c r="K28" s="113" t="s">
        <v>32</v>
      </c>
      <c r="L28" s="114" t="s">
        <v>33</v>
      </c>
      <c r="M28" s="114" t="s">
        <v>34</v>
      </c>
      <c r="N28" s="115" t="s">
        <v>35</v>
      </c>
      <c r="O28" s="71"/>
      <c r="P28" s="6"/>
      <c r="Q28" s="6"/>
      <c r="R28" s="6"/>
    </row>
    <row r="29" spans="2:18" s="5" customFormat="1" ht="8.25" customHeight="1" x14ac:dyDescent="0.25">
      <c r="B29" s="264"/>
      <c r="C29" s="269"/>
      <c r="D29" s="270"/>
      <c r="E29" s="270"/>
      <c r="F29" s="271"/>
      <c r="G29" s="269"/>
      <c r="H29" s="270"/>
      <c r="I29" s="270"/>
      <c r="J29" s="271"/>
      <c r="K29" s="269"/>
      <c r="L29" s="270"/>
      <c r="M29" s="270"/>
      <c r="N29" s="271"/>
      <c r="O29" s="71"/>
      <c r="P29" s="6"/>
      <c r="Q29" s="6"/>
      <c r="R29" s="6"/>
    </row>
    <row r="30" spans="2:18" s="5" customFormat="1" ht="11.25" x14ac:dyDescent="0.25">
      <c r="B30" s="265" t="s">
        <v>169</v>
      </c>
      <c r="C30" s="259"/>
      <c r="D30" s="260"/>
      <c r="E30" s="260"/>
      <c r="F30" s="261"/>
      <c r="G30" s="259"/>
      <c r="H30" s="260"/>
      <c r="I30" s="260"/>
      <c r="J30" s="261"/>
      <c r="K30" s="259"/>
      <c r="L30" s="260"/>
      <c r="M30" s="260"/>
      <c r="N30" s="261"/>
      <c r="O30" s="71"/>
      <c r="P30" s="6"/>
      <c r="Q30" s="6"/>
      <c r="R30" s="6"/>
    </row>
    <row r="31" spans="2:18" s="3" customFormat="1" ht="11.25" x14ac:dyDescent="0.25">
      <c r="B31" s="266" t="s">
        <v>175</v>
      </c>
      <c r="C31" s="71">
        <v>980.548</v>
      </c>
      <c r="D31" s="6">
        <v>986.36300000000006</v>
      </c>
      <c r="E31" s="6">
        <v>1005.492</v>
      </c>
      <c r="F31" s="54">
        <v>992.98599999999999</v>
      </c>
      <c r="G31" s="71">
        <v>999.93399999999997</v>
      </c>
      <c r="H31" s="6">
        <v>1010.138</v>
      </c>
      <c r="I31" s="6">
        <v>1026.123</v>
      </c>
      <c r="J31" s="54">
        <v>1015.1869999999999</v>
      </c>
      <c r="K31" s="71">
        <v>1007.2759999999998</v>
      </c>
      <c r="L31" s="6">
        <v>1022.082</v>
      </c>
      <c r="M31" s="6">
        <v>1035.9659999999999</v>
      </c>
      <c r="N31" s="54">
        <v>1056.7729999999999</v>
      </c>
      <c r="O31" s="64"/>
      <c r="P31" s="8"/>
      <c r="Q31" s="8"/>
      <c r="R31" s="8"/>
    </row>
    <row r="32" spans="2:18" s="3" customFormat="1" ht="12.75" customHeight="1" x14ac:dyDescent="0.25">
      <c r="B32" s="267" t="s">
        <v>144</v>
      </c>
      <c r="C32" s="64">
        <v>714.125</v>
      </c>
      <c r="D32" s="8">
        <v>733.74599999999998</v>
      </c>
      <c r="E32" s="8">
        <v>751.21699999999998</v>
      </c>
      <c r="F32" s="49">
        <v>758.25900000000001</v>
      </c>
      <c r="G32" s="64">
        <v>765.22500000000002</v>
      </c>
      <c r="H32" s="8">
        <v>775.78</v>
      </c>
      <c r="I32" s="8">
        <v>788.35599999999999</v>
      </c>
      <c r="J32" s="49">
        <v>794.58</v>
      </c>
      <c r="K32" s="64">
        <v>798.85799999999995</v>
      </c>
      <c r="L32" s="8">
        <v>807.21699999999998</v>
      </c>
      <c r="M32" s="8">
        <v>815.78200000000004</v>
      </c>
      <c r="N32" s="49">
        <v>821.41099999999994</v>
      </c>
      <c r="O32" s="8"/>
      <c r="P32" s="8"/>
      <c r="Q32" s="8"/>
      <c r="R32" s="8"/>
    </row>
    <row r="33" spans="2:18" s="3" customFormat="1" ht="12.75" customHeight="1" x14ac:dyDescent="0.25">
      <c r="B33" s="268" t="s">
        <v>145</v>
      </c>
      <c r="C33" s="273">
        <v>266.423</v>
      </c>
      <c r="D33" s="258">
        <v>252.61699999999999</v>
      </c>
      <c r="E33" s="258">
        <v>254.27500000000001</v>
      </c>
      <c r="F33" s="274">
        <v>234.727</v>
      </c>
      <c r="G33" s="273">
        <v>234.709</v>
      </c>
      <c r="H33" s="258">
        <v>234.358</v>
      </c>
      <c r="I33" s="258">
        <v>237.767</v>
      </c>
      <c r="J33" s="274">
        <v>220.607</v>
      </c>
      <c r="K33" s="273">
        <v>208.41800000000001</v>
      </c>
      <c r="L33" s="258">
        <v>214.86500000000001</v>
      </c>
      <c r="M33" s="258">
        <v>220.184</v>
      </c>
      <c r="N33" s="274">
        <v>235.36199999999999</v>
      </c>
      <c r="O33" s="8"/>
      <c r="P33" s="8"/>
      <c r="Q33" s="8"/>
      <c r="R33" s="8"/>
    </row>
    <row r="34" spans="2:18" s="26" customFormat="1" ht="12.75" x14ac:dyDescent="0.25">
      <c r="B34" s="27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8"/>
      <c r="P34" s="21"/>
      <c r="Q34" s="21"/>
      <c r="R34" s="21"/>
    </row>
    <row r="35" spans="2:18" s="26" customFormat="1" ht="13.35" customHeight="1" x14ac:dyDescent="0.25"/>
    <row r="36" spans="2:18" s="26" customFormat="1" ht="13.35" customHeight="1" x14ac:dyDescent="0.25">
      <c r="G36" s="286"/>
      <c r="H36" s="286"/>
      <c r="I36" s="286"/>
      <c r="J36" s="286"/>
      <c r="K36" s="286"/>
    </row>
    <row r="37" spans="2:18" s="26" customFormat="1" ht="13.35" customHeight="1" x14ac:dyDescent="0.25"/>
    <row r="38" spans="2:18" s="26" customFormat="1" ht="13.35" customHeight="1" x14ac:dyDescent="0.25"/>
    <row r="39" spans="2:18" s="26" customFormat="1" ht="13.35" customHeight="1" x14ac:dyDescent="0.25"/>
    <row r="40" spans="2:18" s="26" customFormat="1" ht="13.35" customHeight="1" x14ac:dyDescent="0.25"/>
    <row r="41" spans="2:18" s="26" customFormat="1" ht="13.35" customHeight="1" x14ac:dyDescent="0.25"/>
    <row r="42" spans="2:18" s="26" customFormat="1" ht="13.35" customHeight="1" x14ac:dyDescent="0.25"/>
    <row r="43" spans="2:18" s="26" customFormat="1" ht="13.35" customHeight="1" x14ac:dyDescent="0.25"/>
    <row r="44" spans="2:18" s="26" customFormat="1" ht="13.35" customHeight="1" x14ac:dyDescent="0.25"/>
    <row r="45" spans="2:18" s="26" customFormat="1" ht="13.35" customHeight="1" x14ac:dyDescent="0.25"/>
    <row r="46" spans="2:18" s="26" customFormat="1" ht="13.35" customHeight="1" x14ac:dyDescent="0.25"/>
    <row r="47" spans="2:18" s="26" customFormat="1" ht="13.35" customHeight="1" x14ac:dyDescent="0.25"/>
    <row r="48" spans="2:18" s="26" customFormat="1" ht="13.35" customHeight="1" x14ac:dyDescent="0.25"/>
    <row r="49" s="26" customFormat="1" ht="13.35" customHeight="1" x14ac:dyDescent="0.25"/>
    <row r="50" s="26" customFormat="1" ht="13.35" customHeight="1" x14ac:dyDescent="0.25"/>
    <row r="51" s="26" customFormat="1" ht="13.35" customHeight="1" x14ac:dyDescent="0.25"/>
    <row r="52" s="26" customFormat="1" ht="13.35" customHeight="1" x14ac:dyDescent="0.25"/>
    <row r="53" s="26" customFormat="1" ht="13.35" customHeight="1" x14ac:dyDescent="0.25"/>
    <row r="54" s="26" customFormat="1" ht="13.35" customHeight="1" x14ac:dyDescent="0.25"/>
    <row r="55" s="26" customFormat="1" ht="13.35" customHeight="1" x14ac:dyDescent="0.25"/>
    <row r="56" s="26" customFormat="1" ht="13.35" customHeight="1" x14ac:dyDescent="0.25"/>
    <row r="57" s="26" customFormat="1" ht="13.35" customHeight="1" x14ac:dyDescent="0.25"/>
    <row r="58" s="26" customFormat="1" ht="13.35" customHeight="1" x14ac:dyDescent="0.25"/>
    <row r="59" s="26" customFormat="1" ht="13.35" customHeight="1" x14ac:dyDescent="0.25"/>
    <row r="60" s="26" customFormat="1" ht="13.35" customHeight="1" x14ac:dyDescent="0.25"/>
    <row r="61" s="26" customFormat="1" ht="13.35" customHeight="1" x14ac:dyDescent="0.25"/>
    <row r="62" s="26" customFormat="1" ht="13.35" customHeight="1" x14ac:dyDescent="0.25"/>
    <row r="63" s="26" customFormat="1" ht="13.35" customHeight="1" x14ac:dyDescent="0.25"/>
    <row r="64" s="26" customFormat="1" ht="13.35" customHeight="1" x14ac:dyDescent="0.25"/>
    <row r="65" spans="2:6" s="26" customFormat="1" ht="13.35" customHeight="1" x14ac:dyDescent="0.25">
      <c r="B65" s="3"/>
    </row>
    <row r="66" spans="2:6" s="26" customFormat="1" ht="13.35" customHeight="1" x14ac:dyDescent="0.25"/>
    <row r="67" spans="2:6" s="26" customFormat="1" ht="13.35" customHeight="1" x14ac:dyDescent="0.25"/>
    <row r="68" spans="2:6" s="26" customFormat="1" ht="13.35" customHeight="1" x14ac:dyDescent="0.25"/>
    <row r="69" spans="2:6" s="26" customFormat="1" ht="13.35" customHeight="1" x14ac:dyDescent="0.25"/>
    <row r="70" spans="2:6" s="26" customFormat="1" ht="13.35" customHeight="1" x14ac:dyDescent="0.25"/>
    <row r="71" spans="2:6" s="26" customFormat="1" ht="13.35" customHeight="1" x14ac:dyDescent="0.25"/>
    <row r="72" spans="2:6" s="26" customFormat="1" ht="13.35" customHeight="1" x14ac:dyDescent="0.25"/>
    <row r="73" spans="2:6" s="26" customFormat="1" ht="13.35" customHeight="1" x14ac:dyDescent="0.25"/>
    <row r="74" spans="2:6" s="26" customFormat="1" ht="13.35" customHeight="1" x14ac:dyDescent="0.25"/>
    <row r="75" spans="2:6" s="26" customFormat="1" ht="13.35" customHeight="1" x14ac:dyDescent="0.25"/>
    <row r="76" spans="2:6" s="26" customFormat="1" ht="13.35" customHeight="1" x14ac:dyDescent="0.25"/>
    <row r="77" spans="2:6" s="26" customFormat="1" ht="13.35" customHeight="1" x14ac:dyDescent="0.25">
      <c r="F77" s="19"/>
    </row>
    <row r="78" spans="2:6" s="26" customFormat="1" ht="13.35" customHeight="1" x14ac:dyDescent="0.25"/>
    <row r="79" spans="2:6" s="26" customFormat="1" ht="13.35" customHeight="1" x14ac:dyDescent="0.25"/>
    <row r="80" spans="2:6" s="26" customFormat="1" ht="13.35" customHeight="1" x14ac:dyDescent="0.25"/>
    <row r="81" s="26" customFormat="1" ht="13.35" customHeight="1" x14ac:dyDescent="0.25"/>
    <row r="82" s="26" customFormat="1" ht="13.35" customHeight="1" x14ac:dyDescent="0.25"/>
    <row r="83" s="26" customFormat="1" ht="13.35" customHeight="1" x14ac:dyDescent="0.25"/>
    <row r="84" s="26" customFormat="1" ht="13.35" customHeight="1" x14ac:dyDescent="0.25"/>
  </sheetData>
  <pageMargins left="0.51" right="0.41" top="1.3779527559055118" bottom="0.59055118110236227" header="0.47244094488188981" footer="0.27559055118110237"/>
  <pageSetup paperSize="9" scale="53" orientation="portrait" cellComments="asDisplayed" r:id="rId1"/>
  <headerFooter alignWithMargins="0">
    <oddFooter>&amp;L&amp;1#&amp;"Calibri"&amp;11&amp;K000000Information Classification: Confidential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CF336-C65D-4242-9523-AFFC8E339F8E}">
  <sheetPr>
    <tabColor theme="0" tint="-0.499984740745262"/>
    <pageSetUpPr fitToPage="1"/>
  </sheetPr>
  <dimension ref="B1:R82"/>
  <sheetViews>
    <sheetView showGridLines="0" zoomScaleNormal="100" zoomScaleSheetLayoutView="100" workbookViewId="0">
      <pane ySplit="4" topLeftCell="A5" activePane="bottomLeft" state="frozen"/>
      <selection activeCell="V45" sqref="U45:V45"/>
      <selection pane="bottomLeft"/>
    </sheetView>
  </sheetViews>
  <sheetFormatPr defaultColWidth="11.42578125" defaultRowHeight="13.35" customHeight="1" x14ac:dyDescent="0.25"/>
  <cols>
    <col min="1" max="1" width="1.5703125" style="19" customWidth="1"/>
    <col min="2" max="2" width="50.5703125" style="19" customWidth="1"/>
    <col min="3" max="14" width="7.5703125" style="19" customWidth="1"/>
    <col min="15" max="15" width="5" style="19" customWidth="1"/>
    <col min="16" max="18" width="9.42578125" style="19" customWidth="1"/>
    <col min="19" max="16384" width="11.42578125" style="19"/>
  </cols>
  <sheetData>
    <row r="1" spans="2:18" s="26" customFormat="1" ht="28.35" customHeight="1" x14ac:dyDescent="0.25">
      <c r="B1" s="24" t="s">
        <v>114</v>
      </c>
    </row>
    <row r="2" spans="2:18" s="7" customFormat="1" ht="13.35" customHeight="1" x14ac:dyDescent="0.25"/>
    <row r="3" spans="2:18" s="4" customFormat="1" ht="13.35" customHeight="1" x14ac:dyDescent="0.25">
      <c r="B3" s="32" t="s">
        <v>1</v>
      </c>
      <c r="C3" s="33">
        <v>2021</v>
      </c>
      <c r="D3" s="34">
        <v>2021</v>
      </c>
      <c r="E3" s="34">
        <v>2021</v>
      </c>
      <c r="F3" s="35">
        <v>2021</v>
      </c>
      <c r="G3" s="34">
        <v>2022</v>
      </c>
      <c r="H3" s="34">
        <v>2022</v>
      </c>
      <c r="I3" s="34">
        <v>2022</v>
      </c>
      <c r="J3" s="35">
        <v>2022</v>
      </c>
      <c r="K3" s="34">
        <v>2023</v>
      </c>
      <c r="L3" s="34">
        <v>2023</v>
      </c>
      <c r="M3" s="34">
        <v>2023</v>
      </c>
      <c r="N3" s="34">
        <v>2023</v>
      </c>
      <c r="O3" s="36"/>
      <c r="P3" s="33">
        <v>2021</v>
      </c>
      <c r="Q3" s="34">
        <v>2022</v>
      </c>
      <c r="R3" s="35">
        <v>2023</v>
      </c>
    </row>
    <row r="4" spans="2:18" s="4" customFormat="1" ht="13.35" customHeight="1" x14ac:dyDescent="0.25">
      <c r="B4" s="37"/>
      <c r="C4" s="38" t="s">
        <v>2</v>
      </c>
      <c r="D4" s="39" t="s">
        <v>3</v>
      </c>
      <c r="E4" s="39" t="s">
        <v>4</v>
      </c>
      <c r="F4" s="39" t="s">
        <v>5</v>
      </c>
      <c r="G4" s="38" t="s">
        <v>2</v>
      </c>
      <c r="H4" s="39" t="s">
        <v>3</v>
      </c>
      <c r="I4" s="39" t="s">
        <v>4</v>
      </c>
      <c r="J4" s="40" t="s">
        <v>5</v>
      </c>
      <c r="K4" s="39" t="s">
        <v>2</v>
      </c>
      <c r="L4" s="39" t="s">
        <v>3</v>
      </c>
      <c r="M4" s="39" t="s">
        <v>4</v>
      </c>
      <c r="N4" s="39" t="s">
        <v>5</v>
      </c>
      <c r="O4" s="36"/>
      <c r="P4" s="38" t="s">
        <v>6</v>
      </c>
      <c r="Q4" s="39" t="s">
        <v>6</v>
      </c>
      <c r="R4" s="40" t="s">
        <v>6</v>
      </c>
    </row>
    <row r="5" spans="2:18" s="3" customFormat="1" ht="8.1" customHeight="1" x14ac:dyDescent="0.2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18" s="4" customFormat="1" ht="13.35" customHeight="1" x14ac:dyDescent="0.25">
      <c r="B6" s="104" t="s">
        <v>143</v>
      </c>
      <c r="C6" s="96">
        <v>118.38500000000001</v>
      </c>
      <c r="D6" s="97">
        <v>123.119</v>
      </c>
      <c r="E6" s="97">
        <v>128.92599999999999</v>
      </c>
      <c r="F6" s="105">
        <v>128.05099999999999</v>
      </c>
      <c r="G6" s="97">
        <v>131.796474451964</v>
      </c>
      <c r="H6" s="97">
        <v>134.61681102259587</v>
      </c>
      <c r="I6" s="97">
        <v>141.57654287445203</v>
      </c>
      <c r="J6" s="97">
        <v>146.40745575606999</v>
      </c>
      <c r="K6" s="96">
        <v>151.14958280393401</v>
      </c>
      <c r="L6" s="97">
        <v>158.13924238624179</v>
      </c>
      <c r="M6" s="97">
        <v>166.64807078625424</v>
      </c>
      <c r="N6" s="105">
        <v>156.47994744126501</v>
      </c>
      <c r="O6" s="71"/>
      <c r="P6" s="96">
        <v>498.46</v>
      </c>
      <c r="Q6" s="97">
        <v>554.39728410508189</v>
      </c>
      <c r="R6" s="105">
        <v>632.41684341769508</v>
      </c>
    </row>
    <row r="7" spans="2:18" s="4" customFormat="1" ht="13.35" customHeight="1" x14ac:dyDescent="0.25">
      <c r="B7" s="253" t="s">
        <v>144</v>
      </c>
      <c r="C7" s="47">
        <v>113.559</v>
      </c>
      <c r="D7" s="10">
        <v>117.77699999999999</v>
      </c>
      <c r="E7" s="10">
        <v>122.983</v>
      </c>
      <c r="F7" s="48">
        <v>122.178</v>
      </c>
      <c r="G7" s="10">
        <v>125.74258432823002</v>
      </c>
      <c r="H7" s="10">
        <v>128.11374359983589</v>
      </c>
      <c r="I7" s="10">
        <v>134.77309143921403</v>
      </c>
      <c r="J7" s="10">
        <v>139.37690735433497</v>
      </c>
      <c r="K7" s="47">
        <v>145.26715713810302</v>
      </c>
      <c r="L7" s="10">
        <v>152.04532503489099</v>
      </c>
      <c r="M7" s="10">
        <v>159.799410725912</v>
      </c>
      <c r="N7" s="10">
        <v>148.89967987931399</v>
      </c>
      <c r="O7" s="71"/>
      <c r="P7" s="47">
        <v>476.44600000000003</v>
      </c>
      <c r="Q7" s="10">
        <v>528.00632672161498</v>
      </c>
      <c r="R7" s="48">
        <v>606.01157277822006</v>
      </c>
    </row>
    <row r="8" spans="2:18" s="4" customFormat="1" ht="13.35" customHeight="1" x14ac:dyDescent="0.25">
      <c r="B8" s="253" t="s">
        <v>145</v>
      </c>
      <c r="C8" s="47">
        <v>4.8259999999999996</v>
      </c>
      <c r="D8" s="10">
        <v>5.3419999999999996</v>
      </c>
      <c r="E8" s="10">
        <v>5.9429999999999996</v>
      </c>
      <c r="F8" s="48">
        <v>5.8730000000000002</v>
      </c>
      <c r="G8" s="10">
        <v>6.053890123733999</v>
      </c>
      <c r="H8" s="10">
        <v>6.5030674227599903</v>
      </c>
      <c r="I8" s="10">
        <v>6.8034514352380091</v>
      </c>
      <c r="J8" s="10">
        <v>7.0305484017350004</v>
      </c>
      <c r="K8" s="47">
        <v>5.8824256658309997</v>
      </c>
      <c r="L8" s="10">
        <v>6.0939173513508003</v>
      </c>
      <c r="M8" s="10">
        <v>6.8486600603422003</v>
      </c>
      <c r="N8" s="10">
        <v>7.5802675619510005</v>
      </c>
      <c r="O8" s="71"/>
      <c r="P8" s="47">
        <v>22.013999999999999</v>
      </c>
      <c r="Q8" s="10">
        <v>26.390957383467001</v>
      </c>
      <c r="R8" s="48">
        <v>26.405270639475003</v>
      </c>
    </row>
    <row r="9" spans="2:18" s="4" customFormat="1" ht="13.35" customHeight="1" x14ac:dyDescent="0.25">
      <c r="B9" s="36" t="s">
        <v>146</v>
      </c>
      <c r="C9" s="62">
        <v>11.917999999999999</v>
      </c>
      <c r="D9" s="11">
        <v>11.750999999999999</v>
      </c>
      <c r="E9" s="11">
        <v>12.378</v>
      </c>
      <c r="F9" s="63">
        <v>11.958</v>
      </c>
      <c r="G9" s="11">
        <v>13.036238450843991</v>
      </c>
      <c r="H9" s="11">
        <v>14.48910759874801</v>
      </c>
      <c r="I9" s="11">
        <v>14.617547259469999</v>
      </c>
      <c r="J9" s="11">
        <v>15.781261856940988</v>
      </c>
      <c r="K9" s="62">
        <v>15.27915492932399</v>
      </c>
      <c r="L9" s="11">
        <v>16.567340860378501</v>
      </c>
      <c r="M9" s="11">
        <v>16.262950056171512</v>
      </c>
      <c r="N9" s="11">
        <v>16.19007658588599</v>
      </c>
      <c r="O9" s="71"/>
      <c r="P9" s="62">
        <v>48.026000000000003</v>
      </c>
      <c r="Q9" s="11">
        <v>57.92415516600299</v>
      </c>
      <c r="R9" s="281">
        <v>64.299522431759996</v>
      </c>
    </row>
    <row r="10" spans="2:18" s="4" customFormat="1" ht="13.35" customHeight="1" x14ac:dyDescent="0.25">
      <c r="B10" s="90" t="s">
        <v>153</v>
      </c>
      <c r="C10" s="91">
        <v>130.303</v>
      </c>
      <c r="D10" s="92">
        <v>134.87</v>
      </c>
      <c r="E10" s="92">
        <v>141.304</v>
      </c>
      <c r="F10" s="92">
        <v>140.00899999999999</v>
      </c>
      <c r="G10" s="91">
        <v>144.832712902808</v>
      </c>
      <c r="H10" s="92">
        <v>149.10591862134387</v>
      </c>
      <c r="I10" s="92">
        <v>156.194090133922</v>
      </c>
      <c r="J10" s="92">
        <v>162.18871761301097</v>
      </c>
      <c r="K10" s="91">
        <v>166.42873773325798</v>
      </c>
      <c r="L10" s="92">
        <v>174.70658324662026</v>
      </c>
      <c r="M10" s="92">
        <v>182.9110208424257</v>
      </c>
      <c r="N10" s="93">
        <v>172.67002402715102</v>
      </c>
      <c r="O10" s="54"/>
      <c r="P10" s="92">
        <v>546.48599999999999</v>
      </c>
      <c r="Q10" s="92">
        <v>612.32143927108496</v>
      </c>
      <c r="R10" s="93">
        <v>696.71636584945497</v>
      </c>
    </row>
    <row r="11" spans="2:18" s="26" customFormat="1" ht="13.35" customHeight="1" x14ac:dyDescent="0.25">
      <c r="B11" s="94" t="s">
        <v>154</v>
      </c>
      <c r="C11" s="47">
        <v>24.007999999999999</v>
      </c>
      <c r="D11" s="10">
        <v>25.164999999999999</v>
      </c>
      <c r="E11" s="10">
        <v>26.465</v>
      </c>
      <c r="F11" s="48">
        <v>22.920999999999999</v>
      </c>
      <c r="G11" s="10">
        <v>20.924028579425997</v>
      </c>
      <c r="H11" s="10">
        <v>21.604259486514003</v>
      </c>
      <c r="I11" s="10">
        <v>23.469284051718997</v>
      </c>
      <c r="J11" s="10">
        <v>24.196879887707002</v>
      </c>
      <c r="K11" s="47">
        <v>18.86106966400801</v>
      </c>
      <c r="L11" s="10">
        <v>21.67850566753199</v>
      </c>
      <c r="M11" s="10">
        <v>22.80916681311999</v>
      </c>
      <c r="N11" s="10">
        <v>18.801653516345024</v>
      </c>
      <c r="O11" s="64"/>
      <c r="P11" s="47">
        <v>98.558999999999997</v>
      </c>
      <c r="Q11" s="10">
        <v>90.194452005366003</v>
      </c>
      <c r="R11" s="48">
        <v>82.150395661005021</v>
      </c>
    </row>
    <row r="12" spans="2:18" s="26" customFormat="1" ht="13.35" customHeight="1" x14ac:dyDescent="0.25">
      <c r="B12" s="94" t="s">
        <v>155</v>
      </c>
      <c r="C12" s="47">
        <v>41.29</v>
      </c>
      <c r="D12" s="10">
        <v>40.646999999999998</v>
      </c>
      <c r="E12" s="10">
        <v>49.777999999999999</v>
      </c>
      <c r="F12" s="48">
        <v>62.771999999999998</v>
      </c>
      <c r="G12" s="10">
        <v>43.103817785461999</v>
      </c>
      <c r="H12" s="10">
        <v>48.815821682608011</v>
      </c>
      <c r="I12" s="10">
        <v>50.279952709208992</v>
      </c>
      <c r="J12" s="10">
        <v>57.460283304485998</v>
      </c>
      <c r="K12" s="47">
        <v>41.586123456305998</v>
      </c>
      <c r="L12" s="10">
        <v>43.979228960154003</v>
      </c>
      <c r="M12" s="10">
        <v>43.771550610045956</v>
      </c>
      <c r="N12" s="10">
        <v>55.658096189654088</v>
      </c>
      <c r="O12" s="64"/>
      <c r="P12" s="47">
        <v>194.48699999999999</v>
      </c>
      <c r="Q12" s="10">
        <v>199.65987548176503</v>
      </c>
      <c r="R12" s="48">
        <v>184.99499921616004</v>
      </c>
    </row>
    <row r="13" spans="2:18" s="26" customFormat="1" ht="13.35" customHeight="1" x14ac:dyDescent="0.25">
      <c r="B13" s="94" t="s">
        <v>156</v>
      </c>
      <c r="C13" s="47">
        <v>1.861</v>
      </c>
      <c r="D13" s="10">
        <v>2.19</v>
      </c>
      <c r="E13" s="10">
        <v>2.8929999999999998</v>
      </c>
      <c r="F13" s="48">
        <v>3.11</v>
      </c>
      <c r="G13" s="10">
        <v>2.4632794083079999</v>
      </c>
      <c r="H13" s="10">
        <v>2.2569597755979998</v>
      </c>
      <c r="I13" s="10">
        <v>2.1035099400129891</v>
      </c>
      <c r="J13" s="10">
        <v>2.4924382208000111</v>
      </c>
      <c r="K13" s="69">
        <v>2.8519198507799999</v>
      </c>
      <c r="L13" s="10">
        <v>2.6401982309999998</v>
      </c>
      <c r="M13" s="10">
        <v>3.2933421874839999</v>
      </c>
      <c r="N13" s="10">
        <v>4.1533902801860005</v>
      </c>
      <c r="O13" s="64"/>
      <c r="P13" s="47">
        <v>10.054</v>
      </c>
      <c r="Q13" s="10">
        <v>9.3161873447189993</v>
      </c>
      <c r="R13" s="48">
        <v>12.938850549450001</v>
      </c>
    </row>
    <row r="14" spans="2:18" s="25" customFormat="1" ht="13.35" customHeight="1" x14ac:dyDescent="0.25">
      <c r="B14" s="108" t="s">
        <v>166</v>
      </c>
      <c r="C14" s="51">
        <v>197.46199999999999</v>
      </c>
      <c r="D14" s="52">
        <v>202.87200000000001</v>
      </c>
      <c r="E14" s="52">
        <v>220.44</v>
      </c>
      <c r="F14" s="52">
        <v>228.81200000000001</v>
      </c>
      <c r="G14" s="51">
        <v>211.32383867600399</v>
      </c>
      <c r="H14" s="52">
        <v>221.78295956606388</v>
      </c>
      <c r="I14" s="52">
        <v>232.046836834863</v>
      </c>
      <c r="J14" s="53">
        <v>246.33831902600397</v>
      </c>
      <c r="K14" s="52">
        <v>229.72785070435199</v>
      </c>
      <c r="L14" s="52">
        <v>243.00451610530624</v>
      </c>
      <c r="M14" s="52">
        <v>252.78508045307564</v>
      </c>
      <c r="N14" s="52">
        <v>251.28316401333612</v>
      </c>
      <c r="O14" s="71"/>
      <c r="P14" s="51">
        <v>849.58600000000001</v>
      </c>
      <c r="Q14" s="52">
        <v>911.49195410293487</v>
      </c>
      <c r="R14" s="53">
        <v>976.80061127606996</v>
      </c>
    </row>
    <row r="15" spans="2:18" s="26" customFormat="1" ht="17.850000000000001" customHeight="1" x14ac:dyDescent="0.25"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4"/>
    </row>
    <row r="16" spans="2:18" s="25" customFormat="1" ht="13.35" customHeight="1" x14ac:dyDescent="0.25">
      <c r="B16" s="4"/>
      <c r="C16" s="10"/>
      <c r="D16" s="10"/>
      <c r="E16" s="10"/>
      <c r="F16" s="11"/>
      <c r="G16" s="11"/>
      <c r="H16" s="10"/>
      <c r="I16" s="10"/>
      <c r="J16" s="14"/>
      <c r="K16" s="15"/>
      <c r="L16" s="10"/>
      <c r="M16" s="10"/>
      <c r="N16" s="10"/>
      <c r="O16" s="8"/>
      <c r="P16" s="10"/>
      <c r="Q16" s="10"/>
      <c r="R16" s="10"/>
    </row>
    <row r="17" spans="2:18" s="25" customFormat="1" ht="13.35" customHeight="1" x14ac:dyDescent="0.25">
      <c r="B17" s="104" t="s">
        <v>98</v>
      </c>
      <c r="C17" s="96">
        <v>60.406999999999996</v>
      </c>
      <c r="D17" s="97">
        <v>58.369</v>
      </c>
      <c r="E17" s="97">
        <v>65.91</v>
      </c>
      <c r="F17" s="105">
        <v>57.475999999999999</v>
      </c>
      <c r="G17" s="97">
        <v>63.42081957475839</v>
      </c>
      <c r="H17" s="97">
        <v>65.19469581364811</v>
      </c>
      <c r="I17" s="97">
        <v>70.140424637692362</v>
      </c>
      <c r="J17" s="97">
        <v>66.821932211201386</v>
      </c>
      <c r="K17" s="96">
        <v>69.46642931342457</v>
      </c>
      <c r="L17" s="97">
        <v>73.86789252988244</v>
      </c>
      <c r="M17" s="97">
        <v>76.453138250041647</v>
      </c>
      <c r="N17" s="105">
        <v>70.022756999692362</v>
      </c>
      <c r="O17" s="71"/>
      <c r="P17" s="96">
        <v>242.161</v>
      </c>
      <c r="Q17" s="97">
        <v>265.57787223730026</v>
      </c>
      <c r="R17" s="105">
        <v>289.81021709304105</v>
      </c>
    </row>
    <row r="18" spans="2:18" s="25" customFormat="1" ht="13.35" customHeight="1" x14ac:dyDescent="0.25">
      <c r="B18" s="106" t="s">
        <v>167</v>
      </c>
      <c r="C18" s="47">
        <v>-15.734</v>
      </c>
      <c r="D18" s="10">
        <v>-15.907</v>
      </c>
      <c r="E18" s="10">
        <v>-16.050999999999998</v>
      </c>
      <c r="F18" s="48">
        <v>-15.501999999999999</v>
      </c>
      <c r="G18" s="10">
        <v>-16.817590121184146</v>
      </c>
      <c r="H18" s="10">
        <v>-16.941779392839379</v>
      </c>
      <c r="I18" s="10">
        <v>-17.354442800106952</v>
      </c>
      <c r="J18" s="10">
        <v>-18.761944591065074</v>
      </c>
      <c r="K18" s="47">
        <v>-19.49913993016677</v>
      </c>
      <c r="L18" s="10">
        <v>-20.04897278427002</v>
      </c>
      <c r="M18" s="10">
        <v>-20.841214062874549</v>
      </c>
      <c r="N18" s="10">
        <v>-20.296892881290717</v>
      </c>
      <c r="O18" s="64"/>
      <c r="P18" s="47">
        <v>-63.192999999999998</v>
      </c>
      <c r="Q18" s="10">
        <v>-69.875756905195544</v>
      </c>
      <c r="R18" s="48">
        <v>-80.686219658602056</v>
      </c>
    </row>
    <row r="19" spans="2:18" s="25" customFormat="1" ht="13.35" customHeight="1" x14ac:dyDescent="0.25">
      <c r="B19" s="107" t="s">
        <v>121</v>
      </c>
      <c r="C19" s="77">
        <v>44.672999999999995</v>
      </c>
      <c r="D19" s="78">
        <v>42.461999999999996</v>
      </c>
      <c r="E19" s="78">
        <v>49.859000000000002</v>
      </c>
      <c r="F19" s="103">
        <v>41.974000000000004</v>
      </c>
      <c r="G19" s="78">
        <v>46.603229453574244</v>
      </c>
      <c r="H19" s="78">
        <v>48.252916420808731</v>
      </c>
      <c r="I19" s="78">
        <v>52.78598183758541</v>
      </c>
      <c r="J19" s="78">
        <v>48.059987620136312</v>
      </c>
      <c r="K19" s="77">
        <v>49.9672893832578</v>
      </c>
      <c r="L19" s="78">
        <v>53.818919745612419</v>
      </c>
      <c r="M19" s="78">
        <v>55.611924187167098</v>
      </c>
      <c r="N19" s="103">
        <v>49.725864118401645</v>
      </c>
      <c r="O19" s="6"/>
      <c r="P19" s="77">
        <v>178.96800000000002</v>
      </c>
      <c r="Q19" s="78">
        <v>195.70211533210471</v>
      </c>
      <c r="R19" s="103">
        <v>209.12399743443893</v>
      </c>
    </row>
    <row r="20" spans="2:18" s="25" customFormat="1" ht="13.35" customHeight="1" x14ac:dyDescent="0.25">
      <c r="B20" s="12"/>
      <c r="C20" s="10"/>
      <c r="D20" s="10"/>
      <c r="E20" s="10"/>
      <c r="F20" s="10"/>
      <c r="G20" s="16"/>
      <c r="H20" s="16"/>
      <c r="I20" s="16"/>
      <c r="J20" s="16"/>
      <c r="K20" s="16"/>
      <c r="L20" s="16"/>
      <c r="M20" s="16"/>
      <c r="N20" s="16"/>
      <c r="O20" s="8"/>
      <c r="P20" s="10"/>
      <c r="Q20" s="16"/>
      <c r="R20" s="16"/>
    </row>
    <row r="21" spans="2:18" s="25" customFormat="1" ht="13.35" customHeight="1" x14ac:dyDescent="0.25">
      <c r="B21" s="95" t="s">
        <v>132</v>
      </c>
      <c r="C21" s="96">
        <v>20.588999999999999</v>
      </c>
      <c r="D21" s="97">
        <v>15.984</v>
      </c>
      <c r="E21" s="97">
        <v>29.888999999999999</v>
      </c>
      <c r="F21" s="97">
        <v>38.426000000000009</v>
      </c>
      <c r="G21" s="96">
        <v>19.533764614399999</v>
      </c>
      <c r="H21" s="97">
        <v>34.770348192700006</v>
      </c>
      <c r="I21" s="97">
        <v>25.021882041000001</v>
      </c>
      <c r="J21" s="97">
        <v>55.853263883099999</v>
      </c>
      <c r="K21" s="96">
        <v>53.643228210000004</v>
      </c>
      <c r="L21" s="97">
        <v>47.892049181910011</v>
      </c>
      <c r="M21" s="97">
        <v>26.283255306842001</v>
      </c>
      <c r="N21" s="105">
        <v>40.784511216463002</v>
      </c>
      <c r="O21" s="71"/>
      <c r="P21" s="96">
        <v>104.88800000000001</v>
      </c>
      <c r="Q21" s="97">
        <v>135.17925873120001</v>
      </c>
      <c r="R21" s="105">
        <v>168.60304391521504</v>
      </c>
    </row>
    <row r="22" spans="2:18" s="25" customFormat="1" ht="13.35" customHeight="1" x14ac:dyDescent="0.25">
      <c r="B22" s="94" t="s">
        <v>133</v>
      </c>
      <c r="C22" s="47">
        <v>0</v>
      </c>
      <c r="D22" s="10">
        <v>0</v>
      </c>
      <c r="E22" s="10">
        <v>0</v>
      </c>
      <c r="F22" s="10">
        <v>0</v>
      </c>
      <c r="G22" s="47">
        <v>0</v>
      </c>
      <c r="H22" s="10">
        <v>0</v>
      </c>
      <c r="I22" s="10">
        <v>17.676631692537999</v>
      </c>
      <c r="J22" s="10">
        <v>21.704248277462</v>
      </c>
      <c r="K22" s="47">
        <v>0</v>
      </c>
      <c r="L22" s="10">
        <v>18.4663638</v>
      </c>
      <c r="M22" s="10">
        <v>0.24837084000000001</v>
      </c>
      <c r="N22" s="10">
        <v>1.14156E-3</v>
      </c>
      <c r="O22" s="64"/>
      <c r="P22" s="47">
        <v>0</v>
      </c>
      <c r="Q22" s="10">
        <v>39.380879969999995</v>
      </c>
      <c r="R22" s="48">
        <v>18.7158762</v>
      </c>
    </row>
    <row r="23" spans="2:18" s="25" customFormat="1" ht="13.35" customHeight="1" x14ac:dyDescent="0.25">
      <c r="B23" s="68" t="s">
        <v>134</v>
      </c>
      <c r="C23" s="47">
        <v>9.9550000000000001</v>
      </c>
      <c r="D23" s="10">
        <v>0.90200000000000002</v>
      </c>
      <c r="E23" s="10">
        <v>4.2590000000000003</v>
      </c>
      <c r="F23" s="10">
        <v>35.021000000000001</v>
      </c>
      <c r="G23" s="69">
        <v>8.2873314457480003</v>
      </c>
      <c r="H23" s="10">
        <v>5.0752274040890004</v>
      </c>
      <c r="I23" s="10">
        <v>1.287556544623</v>
      </c>
      <c r="J23" s="10">
        <v>10.880131877375002</v>
      </c>
      <c r="K23" s="69">
        <v>13.129985777337</v>
      </c>
      <c r="L23" s="10">
        <v>3.4248779170229997</v>
      </c>
      <c r="M23" s="10">
        <v>8.5682506428140019</v>
      </c>
      <c r="N23" s="10">
        <v>2.0032182556959999</v>
      </c>
      <c r="O23" s="64"/>
      <c r="P23" s="47">
        <v>50.136999999999993</v>
      </c>
      <c r="Q23" s="10">
        <v>25.530247271835002</v>
      </c>
      <c r="R23" s="48">
        <v>27.12633259287</v>
      </c>
    </row>
    <row r="24" spans="2:18" s="25" customFormat="1" ht="13.35" customHeight="1" x14ac:dyDescent="0.25">
      <c r="B24" s="108" t="s">
        <v>174</v>
      </c>
      <c r="C24" s="51">
        <v>30.543999999999997</v>
      </c>
      <c r="D24" s="52">
        <v>16.885999999999999</v>
      </c>
      <c r="E24" s="52">
        <v>34.147999999999996</v>
      </c>
      <c r="F24" s="53">
        <v>73.446999999999989</v>
      </c>
      <c r="G24" s="52">
        <v>27.821096060148001</v>
      </c>
      <c r="H24" s="52">
        <v>39.845575596789004</v>
      </c>
      <c r="I24" s="52">
        <v>43.986070278161002</v>
      </c>
      <c r="J24" s="53">
        <v>88.437644037937005</v>
      </c>
      <c r="K24" s="51">
        <v>66.773213987337002</v>
      </c>
      <c r="L24" s="52">
        <v>69.783290898933004</v>
      </c>
      <c r="M24" s="52">
        <v>35.099876789656001</v>
      </c>
      <c r="N24" s="53">
        <v>42.788871032159001</v>
      </c>
      <c r="O24" s="64"/>
      <c r="P24" s="51">
        <v>155.02500000000001</v>
      </c>
      <c r="Q24" s="52">
        <v>200.09038597303504</v>
      </c>
      <c r="R24" s="53">
        <v>214.44525270808501</v>
      </c>
    </row>
    <row r="25" spans="2:18" s="26" customFormat="1" ht="17.850000000000001" customHeight="1" x14ac:dyDescent="0.25"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4"/>
    </row>
    <row r="26" spans="2:18" s="26" customFormat="1" ht="11.1" customHeight="1" x14ac:dyDescent="0.25">
      <c r="B26" s="27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8"/>
      <c r="P26" s="14"/>
      <c r="Q26" s="14"/>
      <c r="R26" s="14"/>
    </row>
    <row r="27" spans="2:18" s="5" customFormat="1" ht="13.35" customHeight="1" x14ac:dyDescent="0.25">
      <c r="B27" s="262"/>
      <c r="C27" s="110">
        <v>2021</v>
      </c>
      <c r="D27" s="111">
        <v>2021</v>
      </c>
      <c r="E27" s="111">
        <v>2021</v>
      </c>
      <c r="F27" s="112">
        <v>2021</v>
      </c>
      <c r="G27" s="111">
        <v>2022</v>
      </c>
      <c r="H27" s="111">
        <v>2022</v>
      </c>
      <c r="I27" s="111">
        <v>2022</v>
      </c>
      <c r="J27" s="112">
        <v>2022</v>
      </c>
      <c r="K27" s="111">
        <v>2023</v>
      </c>
      <c r="L27" s="111">
        <v>2023</v>
      </c>
      <c r="M27" s="111">
        <v>2023</v>
      </c>
      <c r="N27" s="112">
        <v>2023</v>
      </c>
      <c r="O27" s="71"/>
      <c r="P27" s="6"/>
      <c r="Q27" s="6"/>
      <c r="R27" s="6"/>
    </row>
    <row r="28" spans="2:18" s="5" customFormat="1" ht="13.35" customHeight="1" x14ac:dyDescent="0.25">
      <c r="B28" s="263" t="s">
        <v>168</v>
      </c>
      <c r="C28" s="113" t="s">
        <v>32</v>
      </c>
      <c r="D28" s="114" t="s">
        <v>33</v>
      </c>
      <c r="E28" s="114" t="s">
        <v>34</v>
      </c>
      <c r="F28" s="115" t="s">
        <v>35</v>
      </c>
      <c r="G28" s="113" t="s">
        <v>32</v>
      </c>
      <c r="H28" s="114" t="s">
        <v>33</v>
      </c>
      <c r="I28" s="114" t="s">
        <v>34</v>
      </c>
      <c r="J28" s="115" t="s">
        <v>35</v>
      </c>
      <c r="K28" s="113" t="s">
        <v>32</v>
      </c>
      <c r="L28" s="114" t="s">
        <v>33</v>
      </c>
      <c r="M28" s="114" t="s">
        <v>34</v>
      </c>
      <c r="N28" s="115" t="s">
        <v>35</v>
      </c>
      <c r="O28" s="71"/>
      <c r="P28" s="6"/>
      <c r="Q28" s="6"/>
      <c r="R28" s="6"/>
    </row>
    <row r="29" spans="2:18" s="5" customFormat="1" ht="8.25" customHeight="1" x14ac:dyDescent="0.25">
      <c r="B29" s="264"/>
      <c r="C29" s="269"/>
      <c r="D29" s="270"/>
      <c r="E29" s="270"/>
      <c r="F29" s="271"/>
      <c r="G29" s="269"/>
      <c r="H29" s="270"/>
      <c r="I29" s="270"/>
      <c r="J29" s="271"/>
      <c r="K29" s="269"/>
      <c r="L29" s="270"/>
      <c r="M29" s="270"/>
      <c r="N29" s="271"/>
      <c r="O29" s="71"/>
      <c r="P29" s="6"/>
      <c r="Q29" s="6"/>
      <c r="R29" s="6"/>
    </row>
    <row r="30" spans="2:18" s="5" customFormat="1" ht="11.25" x14ac:dyDescent="0.25">
      <c r="B30" s="265" t="s">
        <v>169</v>
      </c>
      <c r="C30" s="259"/>
      <c r="D30" s="260"/>
      <c r="E30" s="260"/>
      <c r="F30" s="261"/>
      <c r="G30" s="259"/>
      <c r="H30" s="260"/>
      <c r="I30" s="260"/>
      <c r="J30" s="261"/>
      <c r="K30" s="259"/>
      <c r="L30" s="260"/>
      <c r="M30" s="260"/>
      <c r="N30" s="261"/>
      <c r="O30" s="71"/>
      <c r="P30" s="6"/>
      <c r="Q30" s="6"/>
      <c r="R30" s="6"/>
    </row>
    <row r="31" spans="2:18" s="3" customFormat="1" ht="11.25" x14ac:dyDescent="0.25">
      <c r="B31" s="266" t="s">
        <v>175</v>
      </c>
      <c r="C31" s="71">
        <v>435.91800000000001</v>
      </c>
      <c r="D31" s="6">
        <v>438.51499999999999</v>
      </c>
      <c r="E31" s="6">
        <v>439</v>
      </c>
      <c r="F31" s="54">
        <v>437.49</v>
      </c>
      <c r="G31" s="71">
        <v>445.00400000000002</v>
      </c>
      <c r="H31" s="6">
        <v>454.88200000000001</v>
      </c>
      <c r="I31" s="6">
        <v>456.78300000000002</v>
      </c>
      <c r="J31" s="54">
        <v>455.48599999999999</v>
      </c>
      <c r="K31" s="71">
        <v>459.41500000000002</v>
      </c>
      <c r="L31" s="6">
        <v>461.65899999999999</v>
      </c>
      <c r="M31" s="6">
        <v>468.44900000000001</v>
      </c>
      <c r="N31" s="54">
        <v>455.279</v>
      </c>
      <c r="O31" s="64"/>
      <c r="P31" s="8"/>
      <c r="Q31" s="8"/>
      <c r="R31" s="8"/>
    </row>
    <row r="32" spans="2:18" s="26" customFormat="1" ht="12.75" x14ac:dyDescent="0.25">
      <c r="B32" s="267" t="s">
        <v>144</v>
      </c>
      <c r="C32" s="64">
        <v>385.15600000000001</v>
      </c>
      <c r="D32" s="8">
        <v>385.92599999999999</v>
      </c>
      <c r="E32" s="8">
        <v>384.59699999999998</v>
      </c>
      <c r="F32" s="49">
        <v>383.62200000000001</v>
      </c>
      <c r="G32" s="64">
        <v>386.18700000000001</v>
      </c>
      <c r="H32" s="8">
        <v>393.96</v>
      </c>
      <c r="I32" s="8">
        <v>399.327</v>
      </c>
      <c r="J32" s="49">
        <v>403.79599999999999</v>
      </c>
      <c r="K32" s="64">
        <v>408.94499999999999</v>
      </c>
      <c r="L32" s="8">
        <v>410.48899999999998</v>
      </c>
      <c r="M32" s="8">
        <v>412.6</v>
      </c>
      <c r="N32" s="49">
        <v>411.54300000000001</v>
      </c>
      <c r="O32" s="8"/>
      <c r="P32" s="21"/>
      <c r="Q32" s="21"/>
      <c r="R32" s="21"/>
    </row>
    <row r="33" spans="2:14" s="26" customFormat="1" ht="12.75" x14ac:dyDescent="0.25">
      <c r="B33" s="268" t="s">
        <v>145</v>
      </c>
      <c r="C33" s="273">
        <v>50.762</v>
      </c>
      <c r="D33" s="258">
        <v>52.588999999999999</v>
      </c>
      <c r="E33" s="258">
        <v>54.402999999999999</v>
      </c>
      <c r="F33" s="274">
        <v>53.868000000000002</v>
      </c>
      <c r="G33" s="273">
        <v>58.817</v>
      </c>
      <c r="H33" s="258">
        <v>60.921999999999997</v>
      </c>
      <c r="I33" s="258">
        <v>57.456000000000003</v>
      </c>
      <c r="J33" s="274">
        <v>51.69</v>
      </c>
      <c r="K33" s="273">
        <v>50.47</v>
      </c>
      <c r="L33" s="258">
        <v>51.17</v>
      </c>
      <c r="M33" s="258">
        <v>55.848999999999997</v>
      </c>
      <c r="N33" s="274">
        <v>43.735999999999997</v>
      </c>
    </row>
    <row r="34" spans="2:14" s="26" customFormat="1" ht="13.35" customHeight="1" x14ac:dyDescent="0.25"/>
    <row r="35" spans="2:14" s="26" customFormat="1" ht="13.35" customHeight="1" x14ac:dyDescent="0.25"/>
    <row r="36" spans="2:14" s="26" customFormat="1" ht="13.35" customHeight="1" x14ac:dyDescent="0.25">
      <c r="G36" s="286"/>
      <c r="H36" s="286"/>
      <c r="I36" s="286"/>
      <c r="J36" s="286"/>
      <c r="K36" s="286"/>
    </row>
    <row r="37" spans="2:14" s="26" customFormat="1" ht="13.35" customHeight="1" x14ac:dyDescent="0.25"/>
    <row r="38" spans="2:14" s="26" customFormat="1" ht="13.35" customHeight="1" x14ac:dyDescent="0.25"/>
    <row r="39" spans="2:14" s="26" customFormat="1" ht="13.35" customHeight="1" x14ac:dyDescent="0.25"/>
    <row r="40" spans="2:14" s="26" customFormat="1" ht="13.35" customHeight="1" x14ac:dyDescent="0.25"/>
    <row r="41" spans="2:14" s="26" customFormat="1" ht="13.35" customHeight="1" x14ac:dyDescent="0.25"/>
    <row r="42" spans="2:14" s="26" customFormat="1" ht="13.35" customHeight="1" x14ac:dyDescent="0.25"/>
    <row r="43" spans="2:14" s="26" customFormat="1" ht="13.35" customHeight="1" x14ac:dyDescent="0.25"/>
    <row r="44" spans="2:14" s="26" customFormat="1" ht="13.35" customHeight="1" x14ac:dyDescent="0.25"/>
    <row r="45" spans="2:14" s="26" customFormat="1" ht="13.35" customHeight="1" x14ac:dyDescent="0.25"/>
    <row r="46" spans="2:14" s="26" customFormat="1" ht="13.35" customHeight="1" x14ac:dyDescent="0.25"/>
    <row r="47" spans="2:14" s="26" customFormat="1" ht="13.35" customHeight="1" x14ac:dyDescent="0.25"/>
    <row r="48" spans="2:14" s="26" customFormat="1" ht="13.35" customHeight="1" x14ac:dyDescent="0.25"/>
    <row r="49" spans="2:2" s="26" customFormat="1" ht="13.35" customHeight="1" x14ac:dyDescent="0.25"/>
    <row r="50" spans="2:2" s="26" customFormat="1" ht="13.35" customHeight="1" x14ac:dyDescent="0.25"/>
    <row r="51" spans="2:2" s="26" customFormat="1" ht="13.35" customHeight="1" x14ac:dyDescent="0.25"/>
    <row r="52" spans="2:2" s="26" customFormat="1" ht="13.35" customHeight="1" x14ac:dyDescent="0.25"/>
    <row r="53" spans="2:2" s="26" customFormat="1" ht="13.35" customHeight="1" x14ac:dyDescent="0.25"/>
    <row r="54" spans="2:2" s="26" customFormat="1" ht="13.35" customHeight="1" x14ac:dyDescent="0.25"/>
    <row r="55" spans="2:2" s="26" customFormat="1" ht="13.35" customHeight="1" x14ac:dyDescent="0.25"/>
    <row r="56" spans="2:2" s="26" customFormat="1" ht="13.35" customHeight="1" x14ac:dyDescent="0.25"/>
    <row r="57" spans="2:2" s="26" customFormat="1" ht="13.35" customHeight="1" x14ac:dyDescent="0.25"/>
    <row r="58" spans="2:2" s="26" customFormat="1" ht="13.35" customHeight="1" x14ac:dyDescent="0.25"/>
    <row r="59" spans="2:2" s="26" customFormat="1" ht="13.35" customHeight="1" x14ac:dyDescent="0.25"/>
    <row r="60" spans="2:2" s="26" customFormat="1" ht="13.35" customHeight="1" x14ac:dyDescent="0.25"/>
    <row r="61" spans="2:2" s="26" customFormat="1" ht="13.35" customHeight="1" x14ac:dyDescent="0.25"/>
    <row r="62" spans="2:2" s="26" customFormat="1" ht="13.35" customHeight="1" x14ac:dyDescent="0.25"/>
    <row r="63" spans="2:2" s="26" customFormat="1" ht="13.35" customHeight="1" x14ac:dyDescent="0.25">
      <c r="B63" s="3"/>
    </row>
    <row r="64" spans="2:2" s="26" customFormat="1" ht="13.35" customHeight="1" x14ac:dyDescent="0.25"/>
    <row r="65" spans="6:6" s="26" customFormat="1" ht="13.35" customHeight="1" x14ac:dyDescent="0.25"/>
    <row r="66" spans="6:6" s="26" customFormat="1" ht="13.35" customHeight="1" x14ac:dyDescent="0.25"/>
    <row r="67" spans="6:6" s="26" customFormat="1" ht="13.35" customHeight="1" x14ac:dyDescent="0.25"/>
    <row r="68" spans="6:6" s="26" customFormat="1" ht="13.35" customHeight="1" x14ac:dyDescent="0.25"/>
    <row r="69" spans="6:6" s="26" customFormat="1" ht="13.35" customHeight="1" x14ac:dyDescent="0.25"/>
    <row r="70" spans="6:6" s="26" customFormat="1" ht="13.35" customHeight="1" x14ac:dyDescent="0.25"/>
    <row r="71" spans="6:6" s="26" customFormat="1" ht="13.35" customHeight="1" x14ac:dyDescent="0.25"/>
    <row r="72" spans="6:6" s="26" customFormat="1" ht="13.35" customHeight="1" x14ac:dyDescent="0.25"/>
    <row r="73" spans="6:6" s="26" customFormat="1" ht="13.35" customHeight="1" x14ac:dyDescent="0.25"/>
    <row r="74" spans="6:6" s="26" customFormat="1" ht="13.35" customHeight="1" x14ac:dyDescent="0.25"/>
    <row r="75" spans="6:6" s="26" customFormat="1" ht="13.35" customHeight="1" x14ac:dyDescent="0.25">
      <c r="F75" s="19"/>
    </row>
    <row r="76" spans="6:6" s="26" customFormat="1" ht="13.35" customHeight="1" x14ac:dyDescent="0.25"/>
    <row r="77" spans="6:6" s="26" customFormat="1" ht="13.35" customHeight="1" x14ac:dyDescent="0.25"/>
    <row r="78" spans="6:6" s="26" customFormat="1" ht="13.35" customHeight="1" x14ac:dyDescent="0.25"/>
    <row r="79" spans="6:6" s="26" customFormat="1" ht="13.35" customHeight="1" x14ac:dyDescent="0.25"/>
    <row r="80" spans="6:6" s="26" customFormat="1" ht="13.35" customHeight="1" x14ac:dyDescent="0.25"/>
    <row r="81" s="26" customFormat="1" ht="13.35" customHeight="1" x14ac:dyDescent="0.25"/>
    <row r="82" s="26" customFormat="1" ht="13.35" customHeight="1" x14ac:dyDescent="0.25"/>
  </sheetData>
  <pageMargins left="0.51" right="0.41" top="1.3779527559055118" bottom="0.59055118110236227" header="0.47244094488188981" footer="0.27559055118110237"/>
  <pageSetup paperSize="9" scale="53" orientation="portrait" cellComments="asDisplayed" r:id="rId1"/>
  <headerFooter alignWithMargins="0">
    <oddFooter>&amp;L&amp;1#&amp;"Calibri"&amp;11&amp;K000000Information Classification: Confidential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DD7BF-9B7B-47ED-AD36-3F9E9C25E4D2}">
  <sheetPr>
    <tabColor theme="0" tint="-0.499984740745262"/>
    <pageSetUpPr fitToPage="1"/>
  </sheetPr>
  <dimension ref="B1:U52"/>
  <sheetViews>
    <sheetView showGridLines="0" zoomScaleNormal="100" zoomScaleSheetLayoutView="100" workbookViewId="0">
      <pane ySplit="4" topLeftCell="A5" activePane="bottomLeft" state="frozen"/>
      <selection activeCell="V45" sqref="U45:V45"/>
      <selection pane="bottomLeft"/>
    </sheetView>
  </sheetViews>
  <sheetFormatPr defaultColWidth="11.42578125" defaultRowHeight="13.35" customHeight="1" x14ac:dyDescent="0.25"/>
  <cols>
    <col min="1" max="1" width="1.5703125" style="19" customWidth="1"/>
    <col min="2" max="2" width="50.5703125" style="19" customWidth="1"/>
    <col min="3" max="14" width="7.5703125" style="19" customWidth="1"/>
    <col min="15" max="15" width="5" style="19" customWidth="1"/>
    <col min="16" max="18" width="9.42578125" style="19" customWidth="1"/>
    <col min="19" max="19" width="4.5703125" style="19" customWidth="1"/>
    <col min="20" max="16384" width="11.42578125" style="19"/>
  </cols>
  <sheetData>
    <row r="1" spans="2:21" s="25" customFormat="1" ht="28.35" customHeight="1" x14ac:dyDescent="0.25">
      <c r="B1" s="24" t="s">
        <v>176</v>
      </c>
    </row>
    <row r="2" spans="2:21" s="7" customFormat="1" ht="13.35" customHeight="1" x14ac:dyDescent="0.25"/>
    <row r="3" spans="2:21" s="4" customFormat="1" ht="13.35" customHeight="1" x14ac:dyDescent="0.25">
      <c r="B3" s="32" t="s">
        <v>1</v>
      </c>
      <c r="C3" s="33">
        <v>2021</v>
      </c>
      <c r="D3" s="34">
        <v>2021</v>
      </c>
      <c r="E3" s="34">
        <v>2021</v>
      </c>
      <c r="F3" s="35">
        <v>2021</v>
      </c>
      <c r="G3" s="34">
        <v>2022</v>
      </c>
      <c r="H3" s="34">
        <v>2022</v>
      </c>
      <c r="I3" s="34">
        <v>2022</v>
      </c>
      <c r="J3" s="35">
        <v>2022</v>
      </c>
      <c r="K3" s="34">
        <v>2023</v>
      </c>
      <c r="L3" s="34">
        <v>2023</v>
      </c>
      <c r="M3" s="34">
        <v>2023</v>
      </c>
      <c r="N3" s="34">
        <v>2023</v>
      </c>
      <c r="O3" s="36"/>
      <c r="P3" s="33">
        <v>2021</v>
      </c>
      <c r="Q3" s="34">
        <v>2022</v>
      </c>
      <c r="R3" s="35">
        <v>2023</v>
      </c>
    </row>
    <row r="4" spans="2:21" s="4" customFormat="1" ht="13.35" customHeight="1" x14ac:dyDescent="0.25">
      <c r="B4" s="37"/>
      <c r="C4" s="38" t="s">
        <v>2</v>
      </c>
      <c r="D4" s="39" t="s">
        <v>3</v>
      </c>
      <c r="E4" s="39" t="s">
        <v>4</v>
      </c>
      <c r="F4" s="39" t="s">
        <v>5</v>
      </c>
      <c r="G4" s="38" t="s">
        <v>2</v>
      </c>
      <c r="H4" s="39" t="s">
        <v>3</v>
      </c>
      <c r="I4" s="39" t="s">
        <v>4</v>
      </c>
      <c r="J4" s="39" t="s">
        <v>5</v>
      </c>
      <c r="K4" s="38" t="s">
        <v>2</v>
      </c>
      <c r="L4" s="39" t="s">
        <v>3</v>
      </c>
      <c r="M4" s="39" t="s">
        <v>4</v>
      </c>
      <c r="N4" s="39" t="s">
        <v>5</v>
      </c>
      <c r="O4" s="36"/>
      <c r="P4" s="38" t="s">
        <v>6</v>
      </c>
      <c r="Q4" s="39" t="s">
        <v>6</v>
      </c>
      <c r="R4" s="40" t="s">
        <v>6</v>
      </c>
    </row>
    <row r="5" spans="2:21" s="3" customFormat="1" ht="8.1" customHeight="1" x14ac:dyDescent="0.2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21" s="7" customFormat="1" ht="13.35" customHeight="1" x14ac:dyDescent="0.25">
      <c r="B6" s="104" t="s">
        <v>116</v>
      </c>
      <c r="C6" s="72"/>
      <c r="D6" s="73"/>
      <c r="E6" s="73"/>
      <c r="F6" s="73"/>
      <c r="G6" s="72"/>
      <c r="H6" s="73"/>
      <c r="I6" s="73"/>
      <c r="J6" s="73"/>
      <c r="K6" s="72"/>
      <c r="L6" s="73"/>
      <c r="M6" s="61"/>
      <c r="N6" s="59"/>
      <c r="O6" s="232"/>
      <c r="P6" s="73"/>
      <c r="Q6" s="73"/>
      <c r="R6" s="59"/>
    </row>
    <row r="7" spans="2:21" s="7" customFormat="1" ht="5.0999999999999996" customHeight="1" x14ac:dyDescent="0.25">
      <c r="B7" s="36"/>
      <c r="C7" s="83"/>
      <c r="D7" s="20"/>
      <c r="E7" s="20"/>
      <c r="F7" s="20"/>
      <c r="G7" s="83"/>
      <c r="H7" s="20"/>
      <c r="I7" s="20"/>
      <c r="J7" s="20"/>
      <c r="K7" s="83"/>
      <c r="L7" s="20"/>
      <c r="M7" s="9"/>
      <c r="N7" s="46"/>
      <c r="O7" s="43"/>
      <c r="P7" s="20"/>
      <c r="Q7" s="20"/>
      <c r="R7" s="46"/>
    </row>
    <row r="8" spans="2:21" s="7" customFormat="1" ht="13.35" customHeight="1" x14ac:dyDescent="0.25">
      <c r="B8" s="84" t="s">
        <v>177</v>
      </c>
      <c r="C8" s="83"/>
      <c r="D8" s="20"/>
      <c r="E8" s="20"/>
      <c r="F8" s="20"/>
      <c r="G8" s="83"/>
      <c r="H8" s="20"/>
      <c r="I8" s="20"/>
      <c r="J8" s="85"/>
      <c r="K8" s="20"/>
      <c r="L8" s="20"/>
      <c r="M8" s="9"/>
      <c r="N8" s="46"/>
      <c r="O8" s="43"/>
      <c r="P8" s="20"/>
      <c r="Q8" s="20"/>
      <c r="R8" s="46"/>
    </row>
    <row r="9" spans="2:21" s="4" customFormat="1" ht="13.35" customHeight="1" x14ac:dyDescent="0.25">
      <c r="B9" s="86" t="s">
        <v>143</v>
      </c>
      <c r="C9" s="62">
        <v>1403.6369999999999</v>
      </c>
      <c r="D9" s="11">
        <v>1415.326</v>
      </c>
      <c r="E9" s="11">
        <v>1461.375</v>
      </c>
      <c r="F9" s="11">
        <v>1439.6030000000001</v>
      </c>
      <c r="G9" s="62">
        <v>1390.646</v>
      </c>
      <c r="H9" s="11">
        <v>1426.90809485</v>
      </c>
      <c r="I9" s="11">
        <v>1478.98290236</v>
      </c>
      <c r="J9" s="11">
        <v>1445.1512841199999</v>
      </c>
      <c r="K9" s="62">
        <v>1400.7312755400001</v>
      </c>
      <c r="L9" s="11">
        <v>1439.7667826699999</v>
      </c>
      <c r="M9" s="11">
        <v>1495.5870959199999</v>
      </c>
      <c r="N9" s="87">
        <v>1480.4275841800002</v>
      </c>
      <c r="O9" s="54"/>
      <c r="P9" s="11">
        <v>5719.9409999999998</v>
      </c>
      <c r="Q9" s="11">
        <v>5741.686500830001</v>
      </c>
      <c r="R9" s="87">
        <v>5816.5127383099998</v>
      </c>
    </row>
    <row r="10" spans="2:21" s="7" customFormat="1" ht="13.35" customHeight="1" x14ac:dyDescent="0.25">
      <c r="B10" s="88" t="s">
        <v>144</v>
      </c>
      <c r="C10" s="47">
        <v>1173.4559999999999</v>
      </c>
      <c r="D10" s="10">
        <v>1175.0440000000001</v>
      </c>
      <c r="E10" s="10">
        <v>1212.0909999999999</v>
      </c>
      <c r="F10" s="48">
        <v>1197.2639999999999</v>
      </c>
      <c r="G10" s="10">
        <v>1162.202</v>
      </c>
      <c r="H10" s="10">
        <v>1179.9553574500001</v>
      </c>
      <c r="I10" s="10">
        <v>1222.6062755399998</v>
      </c>
      <c r="J10" s="10">
        <v>1204.4057726999999</v>
      </c>
      <c r="K10" s="47">
        <v>1181.4944563000001</v>
      </c>
      <c r="L10" s="10">
        <v>1211.88300639</v>
      </c>
      <c r="M10" s="10">
        <v>1261.8199468999999</v>
      </c>
      <c r="N10" s="46">
        <v>1261.4058877599998</v>
      </c>
      <c r="O10" s="49"/>
      <c r="P10" s="10">
        <v>4757.8549999999996</v>
      </c>
      <c r="Q10" s="10">
        <v>4769.1672846799993</v>
      </c>
      <c r="R10" s="46">
        <v>4916.6032973500005</v>
      </c>
      <c r="T10" s="4"/>
      <c r="U10" s="4"/>
    </row>
    <row r="11" spans="2:21" s="7" customFormat="1" ht="13.35" customHeight="1" x14ac:dyDescent="0.25">
      <c r="B11" s="88" t="s">
        <v>145</v>
      </c>
      <c r="C11" s="47">
        <v>230.18100000000001</v>
      </c>
      <c r="D11" s="10">
        <v>240.28200000000001</v>
      </c>
      <c r="E11" s="10">
        <v>249.28399999999999</v>
      </c>
      <c r="F11" s="48">
        <v>242.339</v>
      </c>
      <c r="G11" s="10">
        <v>228.44399999999999</v>
      </c>
      <c r="H11" s="10">
        <v>246.95273739999999</v>
      </c>
      <c r="I11" s="10">
        <v>256.37662682000001</v>
      </c>
      <c r="J11" s="10">
        <v>240.74551142000001</v>
      </c>
      <c r="K11" s="47">
        <v>219.23681924000002</v>
      </c>
      <c r="L11" s="10">
        <v>227.88377628000001</v>
      </c>
      <c r="M11" s="10">
        <v>233.76714901999998</v>
      </c>
      <c r="N11" s="46">
        <v>219.02169642000001</v>
      </c>
      <c r="O11" s="49"/>
      <c r="P11" s="10">
        <v>962.08600000000001</v>
      </c>
      <c r="Q11" s="10">
        <v>972.51921614999992</v>
      </c>
      <c r="R11" s="46">
        <v>899.9094409600001</v>
      </c>
      <c r="T11" s="4"/>
      <c r="U11" s="4"/>
    </row>
    <row r="12" spans="2:21" s="4" customFormat="1" ht="13.35" customHeight="1" x14ac:dyDescent="0.25">
      <c r="B12" s="86" t="s">
        <v>146</v>
      </c>
      <c r="C12" s="62">
        <v>1436.701</v>
      </c>
      <c r="D12" s="11">
        <v>1450.2950000000001</v>
      </c>
      <c r="E12" s="11">
        <v>1441.6189999999999</v>
      </c>
      <c r="F12" s="63">
        <v>1434</v>
      </c>
      <c r="G12" s="11">
        <v>1426.307</v>
      </c>
      <c r="H12" s="11">
        <v>1432.4022024700002</v>
      </c>
      <c r="I12" s="11">
        <v>1437.37144147</v>
      </c>
      <c r="J12" s="11">
        <v>1429.5964242999999</v>
      </c>
      <c r="K12" s="62">
        <v>1423.0503050599998</v>
      </c>
      <c r="L12" s="11">
        <v>1442.4608764500001</v>
      </c>
      <c r="M12" s="11">
        <v>1455.0204293000002</v>
      </c>
      <c r="N12" s="87">
        <v>1455.1962016699999</v>
      </c>
      <c r="O12" s="54"/>
      <c r="P12" s="11">
        <v>5762.6149999999998</v>
      </c>
      <c r="Q12" s="11">
        <v>5725.6777598600002</v>
      </c>
      <c r="R12" s="87">
        <v>5775.7278124799996</v>
      </c>
    </row>
    <row r="13" spans="2:21" s="26" customFormat="1" ht="13.35" customHeight="1" x14ac:dyDescent="0.25">
      <c r="B13" s="88" t="s">
        <v>147</v>
      </c>
      <c r="C13" s="47">
        <v>677.72699999999998</v>
      </c>
      <c r="D13" s="10">
        <v>692.39099999999996</v>
      </c>
      <c r="E13" s="10">
        <v>696.44500000000005</v>
      </c>
      <c r="F13" s="48">
        <v>699.24199999999996</v>
      </c>
      <c r="G13" s="10">
        <v>703.98099999999999</v>
      </c>
      <c r="H13" s="10">
        <v>707.67571271000008</v>
      </c>
      <c r="I13" s="10">
        <v>706.87299043999997</v>
      </c>
      <c r="J13" s="10">
        <v>707.42322008999986</v>
      </c>
      <c r="K13" s="47">
        <v>716.96501615</v>
      </c>
      <c r="L13" s="10">
        <v>743.89833524000005</v>
      </c>
      <c r="M13" s="10">
        <v>757.58332683000003</v>
      </c>
      <c r="N13" s="46">
        <v>763.68911196999989</v>
      </c>
      <c r="O13" s="49"/>
      <c r="P13" s="10">
        <v>2765.8050000000003</v>
      </c>
      <c r="Q13" s="10">
        <v>2825.9532926299999</v>
      </c>
      <c r="R13" s="46">
        <v>2982.1357901899996</v>
      </c>
      <c r="T13" s="4"/>
      <c r="U13" s="4"/>
    </row>
    <row r="14" spans="2:21" s="26" customFormat="1" ht="13.35" customHeight="1" x14ac:dyDescent="0.25">
      <c r="B14" s="88" t="s">
        <v>148</v>
      </c>
      <c r="C14" s="47">
        <v>695.20299999999997</v>
      </c>
      <c r="D14" s="10">
        <v>698.18299999999999</v>
      </c>
      <c r="E14" s="10">
        <v>687.34799999999996</v>
      </c>
      <c r="F14" s="10">
        <v>678.78200000000004</v>
      </c>
      <c r="G14" s="47">
        <v>669.46400000000006</v>
      </c>
      <c r="H14" s="10">
        <v>674.10824768000009</v>
      </c>
      <c r="I14" s="10">
        <v>683.30384078999998</v>
      </c>
      <c r="J14" s="10">
        <v>679.80158237000001</v>
      </c>
      <c r="K14" s="47">
        <v>668.63959187</v>
      </c>
      <c r="L14" s="10">
        <v>662.92903191000005</v>
      </c>
      <c r="M14" s="10">
        <v>663.58714298999996</v>
      </c>
      <c r="N14" s="46">
        <v>659.05134498999996</v>
      </c>
      <c r="O14" s="49"/>
      <c r="P14" s="10">
        <v>2759.5160000000001</v>
      </c>
      <c r="Q14" s="10">
        <v>2706.67762356</v>
      </c>
      <c r="R14" s="46">
        <v>2654.2071117599999</v>
      </c>
      <c r="T14" s="4"/>
      <c r="U14" s="4"/>
    </row>
    <row r="15" spans="2:21" s="23" customFormat="1" ht="13.35" customHeight="1" x14ac:dyDescent="0.25">
      <c r="B15" s="242" t="s">
        <v>149</v>
      </c>
      <c r="C15" s="238">
        <v>419.88100000000003</v>
      </c>
      <c r="D15" s="239">
        <v>423.96799999999996</v>
      </c>
      <c r="E15" s="239">
        <v>420.31200000000001</v>
      </c>
      <c r="F15" s="240">
        <v>419.803</v>
      </c>
      <c r="G15" s="239">
        <v>419.16399999999999</v>
      </c>
      <c r="H15" s="239">
        <v>423.66813311999999</v>
      </c>
      <c r="I15" s="239">
        <v>429.66912625000003</v>
      </c>
      <c r="J15" s="239">
        <v>433.31000320999999</v>
      </c>
      <c r="K15" s="238">
        <v>428.54801040000001</v>
      </c>
      <c r="L15" s="239">
        <v>424.02916475000001</v>
      </c>
      <c r="M15" s="239">
        <v>424.97908233000004</v>
      </c>
      <c r="N15" s="241">
        <v>424.91441631000004</v>
      </c>
      <c r="O15" s="243"/>
      <c r="P15" s="239">
        <v>1683.9639999999999</v>
      </c>
      <c r="Q15" s="239">
        <v>1705.8108391800001</v>
      </c>
      <c r="R15" s="241">
        <v>1702.4706737900001</v>
      </c>
      <c r="T15" s="4"/>
      <c r="U15" s="4"/>
    </row>
    <row r="16" spans="2:21" s="23" customFormat="1" ht="13.35" customHeight="1" x14ac:dyDescent="0.25">
      <c r="B16" s="242" t="s">
        <v>150</v>
      </c>
      <c r="C16" s="238">
        <v>275.322</v>
      </c>
      <c r="D16" s="239">
        <v>274.21499999999997</v>
      </c>
      <c r="E16" s="239">
        <v>267.036</v>
      </c>
      <c r="F16" s="240">
        <v>258.97899999999998</v>
      </c>
      <c r="G16" s="239">
        <v>250.3</v>
      </c>
      <c r="H16" s="239">
        <v>250.44011456000004</v>
      </c>
      <c r="I16" s="239">
        <v>253.63471454</v>
      </c>
      <c r="J16" s="239">
        <v>246.49157915999999</v>
      </c>
      <c r="K16" s="238">
        <v>240.09158146999999</v>
      </c>
      <c r="L16" s="239">
        <v>238.89986715999999</v>
      </c>
      <c r="M16" s="239">
        <v>238.60806066000001</v>
      </c>
      <c r="N16" s="241">
        <v>234.13692867999998</v>
      </c>
      <c r="O16" s="243"/>
      <c r="P16" s="239">
        <v>1075.5520000000001</v>
      </c>
      <c r="Q16" s="239">
        <v>1000.86678438</v>
      </c>
      <c r="R16" s="241">
        <v>951.73643797</v>
      </c>
      <c r="T16" s="4"/>
      <c r="U16" s="4"/>
    </row>
    <row r="17" spans="2:21" s="26" customFormat="1" ht="13.35" customHeight="1" x14ac:dyDescent="0.25">
      <c r="B17" s="88" t="s">
        <v>151</v>
      </c>
      <c r="C17" s="47">
        <v>63.771000000000001</v>
      </c>
      <c r="D17" s="10">
        <v>59.720999999999997</v>
      </c>
      <c r="E17" s="10">
        <v>57.826000000000001</v>
      </c>
      <c r="F17" s="48">
        <v>55.975999999999999</v>
      </c>
      <c r="G17" s="10">
        <v>52.862000000000002</v>
      </c>
      <c r="H17" s="10">
        <v>50.618242080000016</v>
      </c>
      <c r="I17" s="10">
        <v>47.194610240000003</v>
      </c>
      <c r="J17" s="10">
        <v>42.371621839999996</v>
      </c>
      <c r="K17" s="47">
        <v>37.445697039999999</v>
      </c>
      <c r="L17" s="10">
        <v>35.6335093</v>
      </c>
      <c r="M17" s="10">
        <v>33.849959480000003</v>
      </c>
      <c r="N17" s="46">
        <v>32.455744710000012</v>
      </c>
      <c r="O17" s="49"/>
      <c r="P17" s="10">
        <v>237.29399999999998</v>
      </c>
      <c r="Q17" s="10">
        <v>193.04684367000002</v>
      </c>
      <c r="R17" s="46">
        <v>139.38491053000001</v>
      </c>
      <c r="T17" s="4"/>
      <c r="U17" s="4"/>
    </row>
    <row r="18" spans="2:21" s="25" customFormat="1" ht="13.35" customHeight="1" x14ac:dyDescent="0.25">
      <c r="B18" s="89" t="s">
        <v>152</v>
      </c>
      <c r="C18" s="62">
        <v>170.227</v>
      </c>
      <c r="D18" s="11">
        <v>167.88300000000001</v>
      </c>
      <c r="E18" s="11">
        <v>168.68199999999999</v>
      </c>
      <c r="F18" s="63">
        <v>168.86799999999999</v>
      </c>
      <c r="G18" s="11">
        <v>170.31200000000001</v>
      </c>
      <c r="H18" s="11">
        <v>165.29307836000001</v>
      </c>
      <c r="I18" s="11">
        <v>164.32467559000003</v>
      </c>
      <c r="J18" s="63">
        <v>164.30831709</v>
      </c>
      <c r="K18" s="11">
        <v>166.03517497999999</v>
      </c>
      <c r="L18" s="11">
        <v>163.78317719000003</v>
      </c>
      <c r="M18" s="11">
        <v>164.80219961</v>
      </c>
      <c r="N18" s="87">
        <v>168.81613227</v>
      </c>
      <c r="O18" s="54"/>
      <c r="P18" s="11">
        <v>675.66000000000008</v>
      </c>
      <c r="Q18" s="11">
        <v>664.23791505999998</v>
      </c>
      <c r="R18" s="87">
        <v>663.43668405000005</v>
      </c>
      <c r="T18" s="4"/>
      <c r="U18" s="4"/>
    </row>
    <row r="19" spans="2:21" s="25" customFormat="1" ht="13.35" customHeight="1" x14ac:dyDescent="0.25">
      <c r="B19" s="90" t="s">
        <v>178</v>
      </c>
      <c r="C19" s="91">
        <v>3010.5650000000001</v>
      </c>
      <c r="D19" s="92">
        <v>3033.5039999999999</v>
      </c>
      <c r="E19" s="92">
        <v>3071.6759999999999</v>
      </c>
      <c r="F19" s="92">
        <v>3042.471</v>
      </c>
      <c r="G19" s="91">
        <v>2987.2649999999999</v>
      </c>
      <c r="H19" s="92">
        <v>3024.6033756799998</v>
      </c>
      <c r="I19" s="92">
        <v>3080.6790194199998</v>
      </c>
      <c r="J19" s="92">
        <v>3039.0560255099999</v>
      </c>
      <c r="K19" s="91">
        <v>2989.8167555799996</v>
      </c>
      <c r="L19" s="92">
        <v>3046.0108363099998</v>
      </c>
      <c r="M19" s="92">
        <v>3115.40972483</v>
      </c>
      <c r="N19" s="93">
        <v>3104.4399181200001</v>
      </c>
      <c r="O19" s="54"/>
      <c r="P19" s="92">
        <v>12158.215999999999</v>
      </c>
      <c r="Q19" s="92">
        <v>12131.602175749998</v>
      </c>
      <c r="R19" s="93">
        <v>12255.677234840001</v>
      </c>
      <c r="T19" s="4"/>
      <c r="U19" s="4"/>
    </row>
    <row r="20" spans="2:21" s="25" customFormat="1" ht="4.5" customHeight="1" x14ac:dyDescent="0.25">
      <c r="B20" s="99"/>
      <c r="C20" s="100"/>
      <c r="D20" s="16"/>
      <c r="E20" s="16"/>
      <c r="F20" s="101"/>
      <c r="G20" s="16"/>
      <c r="H20" s="16"/>
      <c r="I20" s="16"/>
      <c r="J20" s="101"/>
      <c r="K20" s="16"/>
      <c r="L20" s="16"/>
      <c r="M20" s="11"/>
      <c r="N20" s="87"/>
      <c r="O20" s="54"/>
      <c r="P20" s="16"/>
      <c r="Q20" s="16"/>
      <c r="R20" s="87"/>
      <c r="T20" s="4"/>
      <c r="U20" s="4"/>
    </row>
    <row r="21" spans="2:21" s="7" customFormat="1" ht="13.35" customHeight="1" x14ac:dyDescent="0.25">
      <c r="B21" s="84" t="s">
        <v>179</v>
      </c>
      <c r="C21" s="100"/>
      <c r="D21" s="16"/>
      <c r="E21" s="16"/>
      <c r="F21" s="16"/>
      <c r="G21" s="100"/>
      <c r="H21" s="16"/>
      <c r="I21" s="16"/>
      <c r="J21" s="101"/>
      <c r="K21" s="16"/>
      <c r="L21" s="16"/>
      <c r="M21" s="10"/>
      <c r="N21" s="46"/>
      <c r="O21" s="49"/>
      <c r="P21" s="16"/>
      <c r="Q21" s="16"/>
      <c r="R21" s="46"/>
      <c r="T21" s="4"/>
      <c r="U21" s="4"/>
    </row>
    <row r="22" spans="2:21" s="26" customFormat="1" ht="13.35" customHeight="1" x14ac:dyDescent="0.25">
      <c r="B22" s="94" t="s">
        <v>143</v>
      </c>
      <c r="C22" s="47">
        <v>447.65199999999999</v>
      </c>
      <c r="D22" s="10">
        <v>450.49</v>
      </c>
      <c r="E22" s="10">
        <v>459.86500000000001</v>
      </c>
      <c r="F22" s="48">
        <v>466.19</v>
      </c>
      <c r="G22" s="10">
        <v>478.50599999999997</v>
      </c>
      <c r="H22" s="10">
        <v>492.23272378000007</v>
      </c>
      <c r="I22" s="10">
        <v>505.75754146999998</v>
      </c>
      <c r="J22" s="10">
        <v>513.73180179999997</v>
      </c>
      <c r="K22" s="47">
        <v>521.44338148999998</v>
      </c>
      <c r="L22" s="10">
        <v>542.4892576499999</v>
      </c>
      <c r="M22" s="10">
        <v>548.02462254074999</v>
      </c>
      <c r="N22" s="46">
        <v>557.48126841999999</v>
      </c>
      <c r="O22" s="49"/>
      <c r="P22" s="10">
        <v>1824.1970000000001</v>
      </c>
      <c r="Q22" s="10">
        <v>1990.2297016000002</v>
      </c>
      <c r="R22" s="46">
        <v>2169.43852945961</v>
      </c>
      <c r="T22" s="4"/>
      <c r="U22" s="4"/>
    </row>
    <row r="23" spans="2:21" s="26" customFormat="1" ht="13.35" customHeight="1" x14ac:dyDescent="0.25">
      <c r="B23" s="94" t="s">
        <v>146</v>
      </c>
      <c r="C23" s="47">
        <v>234.101</v>
      </c>
      <c r="D23" s="10">
        <v>231.16900000000001</v>
      </c>
      <c r="E23" s="10">
        <v>224.15700000000001</v>
      </c>
      <c r="F23" s="48">
        <v>220.95400000000001</v>
      </c>
      <c r="G23" s="10">
        <v>211.80199999999999</v>
      </c>
      <c r="H23" s="10">
        <v>207.14311576999998</v>
      </c>
      <c r="I23" s="10">
        <v>198.86742080000002</v>
      </c>
      <c r="J23" s="10">
        <v>202.36429589000002</v>
      </c>
      <c r="K23" s="47">
        <v>203.69463389000001</v>
      </c>
      <c r="L23" s="10">
        <v>191.52498059999999</v>
      </c>
      <c r="M23" s="10">
        <v>182.91166257000003</v>
      </c>
      <c r="N23" s="46">
        <v>181.01429261000001</v>
      </c>
      <c r="O23" s="49"/>
      <c r="P23" s="10">
        <v>910.38100000000009</v>
      </c>
      <c r="Q23" s="10">
        <v>820.17625601999998</v>
      </c>
      <c r="R23" s="46">
        <v>759.14556966999999</v>
      </c>
      <c r="T23" s="4"/>
      <c r="U23" s="4"/>
    </row>
    <row r="24" spans="2:21" s="26" customFormat="1" ht="13.35" customHeight="1" x14ac:dyDescent="0.25">
      <c r="B24" s="94" t="s">
        <v>159</v>
      </c>
      <c r="C24" s="47">
        <v>259.49</v>
      </c>
      <c r="D24" s="10">
        <v>276.58300000000003</v>
      </c>
      <c r="E24" s="10">
        <v>258.74400000000003</v>
      </c>
      <c r="F24" s="48">
        <v>282.24</v>
      </c>
      <c r="G24" s="10">
        <v>273.81700000000001</v>
      </c>
      <c r="H24" s="10">
        <v>279.21833578000002</v>
      </c>
      <c r="I24" s="10">
        <v>266.47662752000002</v>
      </c>
      <c r="J24" s="10">
        <v>300.51071753000008</v>
      </c>
      <c r="K24" s="47">
        <v>279.38108686000004</v>
      </c>
      <c r="L24" s="10">
        <v>289.10255045999997</v>
      </c>
      <c r="M24" s="10">
        <v>275.00667267</v>
      </c>
      <c r="N24" s="46">
        <v>291.77339409999996</v>
      </c>
      <c r="O24" s="49"/>
      <c r="P24" s="10">
        <v>1077.0570000000002</v>
      </c>
      <c r="Q24" s="10">
        <v>1120.0215012100002</v>
      </c>
      <c r="R24" s="46">
        <v>1135.2637040899999</v>
      </c>
      <c r="T24" s="4"/>
      <c r="U24" s="4"/>
    </row>
    <row r="25" spans="2:21" s="25" customFormat="1" ht="13.35" customHeight="1" x14ac:dyDescent="0.25">
      <c r="B25" s="90" t="s">
        <v>178</v>
      </c>
      <c r="C25" s="91">
        <v>941.24300000000005</v>
      </c>
      <c r="D25" s="92">
        <v>958.24199999999996</v>
      </c>
      <c r="E25" s="92">
        <v>942.76599999999996</v>
      </c>
      <c r="F25" s="92">
        <v>969.38400000000001</v>
      </c>
      <c r="G25" s="91">
        <v>964.125</v>
      </c>
      <c r="H25" s="92">
        <v>978.59417532999998</v>
      </c>
      <c r="I25" s="92">
        <v>971.10158979000005</v>
      </c>
      <c r="J25" s="92">
        <v>1016.60681522</v>
      </c>
      <c r="K25" s="91">
        <v>1004.5191022399999</v>
      </c>
      <c r="L25" s="92">
        <v>1023.1167887099999</v>
      </c>
      <c r="M25" s="92">
        <v>1005.94295778075</v>
      </c>
      <c r="N25" s="93">
        <v>1030.26895513</v>
      </c>
      <c r="O25" s="54"/>
      <c r="P25" s="92">
        <v>3811.6350000000002</v>
      </c>
      <c r="Q25" s="92">
        <v>3930.42745883</v>
      </c>
      <c r="R25" s="93">
        <v>4063.8478032196099</v>
      </c>
      <c r="T25" s="26"/>
      <c r="U25" s="4"/>
    </row>
    <row r="26" spans="2:21" s="26" customFormat="1" ht="13.35" customHeight="1" x14ac:dyDescent="0.25">
      <c r="B26" s="88" t="s">
        <v>162</v>
      </c>
      <c r="C26" s="47">
        <v>68.633811040000012</v>
      </c>
      <c r="D26" s="10">
        <v>72.529562549999994</v>
      </c>
      <c r="E26" s="10">
        <v>77.396404419999996</v>
      </c>
      <c r="F26" s="48">
        <v>78.562072529999995</v>
      </c>
      <c r="G26" s="10">
        <v>82.385352120000007</v>
      </c>
      <c r="H26" s="10">
        <v>85.879616319999997</v>
      </c>
      <c r="I26" s="10">
        <v>95.454366280000002</v>
      </c>
      <c r="J26" s="10">
        <v>100.36065277000002</v>
      </c>
      <c r="K26" s="47">
        <v>103.990405</v>
      </c>
      <c r="L26" s="10">
        <v>104.26506078</v>
      </c>
      <c r="M26" s="10">
        <v>111.49753901</v>
      </c>
      <c r="N26" s="48">
        <v>113.42522722</v>
      </c>
      <c r="O26" s="49"/>
      <c r="P26" s="10">
        <v>297.12185053999997</v>
      </c>
      <c r="Q26" s="10">
        <v>364.07998749000001</v>
      </c>
      <c r="R26" s="48">
        <v>433.17823200999999</v>
      </c>
      <c r="U26" s="4"/>
    </row>
    <row r="27" spans="2:21" s="25" customFormat="1" ht="4.5" customHeight="1" x14ac:dyDescent="0.25">
      <c r="B27" s="102"/>
      <c r="C27" s="62"/>
      <c r="D27" s="11"/>
      <c r="E27" s="11"/>
      <c r="F27" s="11"/>
      <c r="G27" s="62"/>
      <c r="H27" s="11"/>
      <c r="I27" s="11"/>
      <c r="J27" s="11"/>
      <c r="K27" s="62"/>
      <c r="L27" s="11"/>
      <c r="M27" s="11"/>
      <c r="N27" s="87"/>
      <c r="O27" s="54"/>
      <c r="P27" s="11"/>
      <c r="Q27" s="11"/>
      <c r="R27" s="87"/>
      <c r="T27" s="4"/>
      <c r="U27" s="4"/>
    </row>
    <row r="28" spans="2:21" s="7" customFormat="1" ht="13.35" customHeight="1" x14ac:dyDescent="0.25">
      <c r="B28" s="84" t="s">
        <v>180</v>
      </c>
      <c r="C28" s="100"/>
      <c r="D28" s="16"/>
      <c r="E28" s="16"/>
      <c r="F28" s="16"/>
      <c r="G28" s="100"/>
      <c r="H28" s="16"/>
      <c r="I28" s="16"/>
      <c r="J28" s="101"/>
      <c r="K28" s="16"/>
      <c r="L28" s="16"/>
      <c r="M28" s="10"/>
      <c r="N28" s="46"/>
      <c r="O28" s="49"/>
      <c r="P28" s="16"/>
      <c r="Q28" s="16"/>
      <c r="R28" s="46"/>
      <c r="T28" s="4"/>
      <c r="U28" s="4"/>
    </row>
    <row r="29" spans="2:21" s="26" customFormat="1" ht="13.35" customHeight="1" x14ac:dyDescent="0.25">
      <c r="B29" s="94" t="s">
        <v>112</v>
      </c>
      <c r="C29" s="47">
        <v>402.51799999999997</v>
      </c>
      <c r="D29" s="10">
        <v>425.64800000000002</v>
      </c>
      <c r="E29" s="10">
        <v>446.577</v>
      </c>
      <c r="F29" s="48">
        <v>466.97500000000002</v>
      </c>
      <c r="G29" s="10">
        <v>487.529</v>
      </c>
      <c r="H29" s="10">
        <v>497.93818441506301</v>
      </c>
      <c r="I29" s="10">
        <v>527.88097830396498</v>
      </c>
      <c r="J29" s="10">
        <v>549.13646448606698</v>
      </c>
      <c r="K29" s="47">
        <v>565.27606295117107</v>
      </c>
      <c r="L29" s="10">
        <v>604.14875894739896</v>
      </c>
      <c r="M29" s="10">
        <v>642.95481009420587</v>
      </c>
      <c r="N29" s="46">
        <v>641.60225310843907</v>
      </c>
      <c r="O29" s="49"/>
      <c r="P29" s="10">
        <v>1741.7179999999998</v>
      </c>
      <c r="Q29" s="10">
        <v>2062.4808042007289</v>
      </c>
      <c r="R29" s="46">
        <v>2453.9818851012151</v>
      </c>
      <c r="T29" s="4"/>
      <c r="U29" s="4"/>
    </row>
    <row r="30" spans="2:21" s="26" customFormat="1" ht="13.35" customHeight="1" x14ac:dyDescent="0.25">
      <c r="B30" s="94" t="s">
        <v>113</v>
      </c>
      <c r="C30" s="47">
        <v>220.10900000000001</v>
      </c>
      <c r="D30" s="10">
        <v>230.33799999999999</v>
      </c>
      <c r="E30" s="10">
        <v>242.881</v>
      </c>
      <c r="F30" s="48">
        <v>240.51900000000001</v>
      </c>
      <c r="G30" s="10">
        <v>254.28899999999999</v>
      </c>
      <c r="H30" s="10">
        <v>259.99824129059692</v>
      </c>
      <c r="I30" s="10">
        <v>289.20775169268796</v>
      </c>
      <c r="J30" s="10">
        <v>304.22329974925299</v>
      </c>
      <c r="K30" s="47">
        <v>325.49593807902602</v>
      </c>
      <c r="L30" s="10">
        <v>337.93724942664903</v>
      </c>
      <c r="M30" s="10">
        <v>354.05415126471706</v>
      </c>
      <c r="N30" s="46">
        <v>337.77923473380798</v>
      </c>
      <c r="O30" s="49"/>
      <c r="P30" s="10">
        <v>933.84699999999998</v>
      </c>
      <c r="Q30" s="10">
        <v>1107.721993833612</v>
      </c>
      <c r="R30" s="46">
        <v>1355.2665735042001</v>
      </c>
      <c r="T30" s="4"/>
      <c r="U30" s="4"/>
    </row>
    <row r="31" spans="2:21" s="26" customFormat="1" ht="13.35" customHeight="1" x14ac:dyDescent="0.25">
      <c r="B31" s="94" t="s">
        <v>114</v>
      </c>
      <c r="C31" s="47">
        <v>128.39099999999999</v>
      </c>
      <c r="D31" s="10">
        <v>131.93100000000001</v>
      </c>
      <c r="E31" s="10">
        <v>137.017</v>
      </c>
      <c r="F31" s="48">
        <v>135.33000000000001</v>
      </c>
      <c r="G31" s="10">
        <v>140.53299999999999</v>
      </c>
      <c r="H31" s="10">
        <v>143.69554113857288</v>
      </c>
      <c r="I31" s="10">
        <v>149.89632087400301</v>
      </c>
      <c r="J31" s="10">
        <v>156.51051620002096</v>
      </c>
      <c r="K31" s="47">
        <v>161.02198694696398</v>
      </c>
      <c r="L31" s="10">
        <v>168.39051884509925</v>
      </c>
      <c r="M31" s="10">
        <v>175.30178436938871</v>
      </c>
      <c r="N31" s="46">
        <v>165.93753912010803</v>
      </c>
      <c r="O31" s="49"/>
      <c r="P31" s="10">
        <v>532.66899999999998</v>
      </c>
      <c r="Q31" s="10">
        <v>590.64059450121272</v>
      </c>
      <c r="R31" s="46">
        <v>670.65182928156003</v>
      </c>
      <c r="T31" s="4"/>
      <c r="U31" s="4"/>
    </row>
    <row r="32" spans="2:21" s="25" customFormat="1" ht="13.35" customHeight="1" x14ac:dyDescent="0.25">
      <c r="B32" s="90" t="s">
        <v>178</v>
      </c>
      <c r="C32" s="91">
        <v>751.01799999999992</v>
      </c>
      <c r="D32" s="92">
        <v>787.91700000000003</v>
      </c>
      <c r="E32" s="92">
        <v>826.47499999999991</v>
      </c>
      <c r="F32" s="92">
        <v>842.82400000000007</v>
      </c>
      <c r="G32" s="91">
        <v>882.351</v>
      </c>
      <c r="H32" s="92">
        <v>901.63196684423292</v>
      </c>
      <c r="I32" s="92">
        <v>966.98505087065598</v>
      </c>
      <c r="J32" s="92">
        <v>1009.8702804353409</v>
      </c>
      <c r="K32" s="91">
        <v>1051.7939879771611</v>
      </c>
      <c r="L32" s="92">
        <v>1110.4765272191473</v>
      </c>
      <c r="M32" s="92">
        <v>1172.3107457283118</v>
      </c>
      <c r="N32" s="93">
        <v>1145.3190269623551</v>
      </c>
      <c r="O32" s="54"/>
      <c r="P32" s="92">
        <v>3208.2339999999999</v>
      </c>
      <c r="Q32" s="92">
        <v>3760.8433925355539</v>
      </c>
      <c r="R32" s="93">
        <v>4479.9002878869751</v>
      </c>
      <c r="T32" s="4"/>
      <c r="U32" s="4"/>
    </row>
    <row r="33" spans="2:21" s="25" customFormat="1" ht="4.5" customHeight="1" x14ac:dyDescent="0.25">
      <c r="B33" s="102"/>
      <c r="C33" s="62"/>
      <c r="D33" s="11"/>
      <c r="E33" s="11"/>
      <c r="F33" s="11"/>
      <c r="G33" s="62"/>
      <c r="H33" s="11"/>
      <c r="I33" s="11"/>
      <c r="J33" s="11"/>
      <c r="K33" s="62"/>
      <c r="L33" s="11"/>
      <c r="M33" s="11"/>
      <c r="N33" s="87"/>
      <c r="O33" s="54"/>
      <c r="P33" s="11"/>
      <c r="Q33" s="11"/>
      <c r="R33" s="87"/>
      <c r="T33" s="4"/>
      <c r="U33" s="4"/>
    </row>
    <row r="34" spans="2:21" s="25" customFormat="1" ht="13.35" customHeight="1" x14ac:dyDescent="0.25">
      <c r="B34" s="102" t="s">
        <v>181</v>
      </c>
      <c r="C34" s="62">
        <v>4702.99</v>
      </c>
      <c r="D34" s="11">
        <v>4779.6869999999999</v>
      </c>
      <c r="E34" s="11">
        <v>4840.96</v>
      </c>
      <c r="F34" s="11">
        <v>4854.991</v>
      </c>
      <c r="G34" s="62">
        <v>4833.7489999999998</v>
      </c>
      <c r="H34" s="11">
        <v>4904.8842095542332</v>
      </c>
      <c r="I34" s="11">
        <v>5018.9498465906563</v>
      </c>
      <c r="J34" s="11">
        <v>5065.6603374553415</v>
      </c>
      <c r="K34" s="62">
        <v>5045.8454829871598</v>
      </c>
      <c r="L34" s="11">
        <v>5179.6976795091477</v>
      </c>
      <c r="M34" s="11">
        <v>5293.7978896590621</v>
      </c>
      <c r="N34" s="87">
        <v>5280.1104373323551</v>
      </c>
      <c r="O34" s="54"/>
      <c r="P34" s="11">
        <v>19178.627999999997</v>
      </c>
      <c r="Q34" s="11">
        <v>19823.249275835555</v>
      </c>
      <c r="R34" s="87">
        <v>20799.451488846586</v>
      </c>
      <c r="T34" s="4"/>
      <c r="U34" s="4"/>
    </row>
    <row r="35" spans="2:21" s="25" customFormat="1" ht="4.5" customHeight="1" x14ac:dyDescent="0.25">
      <c r="B35" s="102"/>
      <c r="C35" s="62"/>
      <c r="D35" s="11"/>
      <c r="E35" s="11"/>
      <c r="F35" s="11"/>
      <c r="G35" s="62"/>
      <c r="H35" s="11"/>
      <c r="I35" s="11"/>
      <c r="J35" s="11"/>
      <c r="K35" s="62"/>
      <c r="L35" s="11"/>
      <c r="M35" s="11"/>
      <c r="N35" s="87"/>
      <c r="O35" s="54"/>
      <c r="P35" s="11"/>
      <c r="Q35" s="11"/>
      <c r="R35" s="87"/>
      <c r="T35" s="4"/>
      <c r="U35" s="4"/>
    </row>
    <row r="36" spans="2:21" s="26" customFormat="1" ht="13.35" customHeight="1" x14ac:dyDescent="0.25">
      <c r="B36" s="94" t="s">
        <v>182</v>
      </c>
      <c r="C36" s="47">
        <v>26.557000000000002</v>
      </c>
      <c r="D36" s="10">
        <v>34.863</v>
      </c>
      <c r="E36" s="10">
        <v>59.34</v>
      </c>
      <c r="F36" s="10">
        <v>49.938000000000002</v>
      </c>
      <c r="G36" s="47">
        <v>47.605000000000004</v>
      </c>
      <c r="H36" s="10">
        <v>63.923401176521004</v>
      </c>
      <c r="I36" s="10">
        <v>91.180635574061</v>
      </c>
      <c r="J36" s="10">
        <v>70.590877809130006</v>
      </c>
      <c r="K36" s="47">
        <v>67.269230452491996</v>
      </c>
      <c r="L36" s="10">
        <v>74.160053740858004</v>
      </c>
      <c r="M36" s="10">
        <v>103.349599930192</v>
      </c>
      <c r="N36" s="46">
        <v>85.319179673912998</v>
      </c>
      <c r="O36" s="49"/>
      <c r="P36" s="10">
        <v>170.69800000000001</v>
      </c>
      <c r="Q36" s="10">
        <v>273.31131947496999</v>
      </c>
      <c r="R36" s="46">
        <v>330.09806379745498</v>
      </c>
      <c r="T36" s="4"/>
      <c r="U36" s="4"/>
    </row>
    <row r="37" spans="2:21" s="25" customFormat="1" ht="13.35" customHeight="1" x14ac:dyDescent="0.25">
      <c r="B37" s="90" t="s">
        <v>183</v>
      </c>
      <c r="C37" s="91">
        <v>4729.5470000000005</v>
      </c>
      <c r="D37" s="92">
        <v>4814.7380000000003</v>
      </c>
      <c r="E37" s="92">
        <v>4900.1130000000003</v>
      </c>
      <c r="F37" s="92">
        <v>4904.9279999999999</v>
      </c>
      <c r="G37" s="91">
        <v>4881.3539999999994</v>
      </c>
      <c r="H37" s="92">
        <v>4968.8076107307543</v>
      </c>
      <c r="I37" s="92">
        <v>5110.1304821647173</v>
      </c>
      <c r="J37" s="92">
        <v>5136.2512152644713</v>
      </c>
      <c r="K37" s="91">
        <v>5113.1147134396515</v>
      </c>
      <c r="L37" s="92">
        <v>5253.8577332500054</v>
      </c>
      <c r="M37" s="92">
        <v>5397.1474895892543</v>
      </c>
      <c r="N37" s="93">
        <v>5365.429617006268</v>
      </c>
      <c r="O37" s="54"/>
      <c r="P37" s="92">
        <v>19349.326000000001</v>
      </c>
      <c r="Q37" s="92">
        <v>20096.560595310522</v>
      </c>
      <c r="R37" s="93">
        <v>21129.549552644043</v>
      </c>
      <c r="T37" s="4"/>
      <c r="U37" s="4"/>
    </row>
    <row r="38" spans="2:21" s="25" customFormat="1" ht="4.5" customHeight="1" x14ac:dyDescent="0.25">
      <c r="B38" s="102"/>
      <c r="C38" s="62"/>
      <c r="D38" s="11"/>
      <c r="E38" s="11"/>
      <c r="F38" s="11"/>
      <c r="G38" s="62"/>
      <c r="H38" s="11"/>
      <c r="I38" s="11"/>
      <c r="J38" s="11"/>
      <c r="K38" s="62"/>
      <c r="L38" s="11"/>
      <c r="M38" s="11"/>
      <c r="N38" s="87"/>
      <c r="O38" s="54"/>
      <c r="P38" s="11"/>
      <c r="Q38" s="11"/>
      <c r="R38" s="87"/>
      <c r="T38" s="4"/>
      <c r="U38" s="4"/>
    </row>
    <row r="39" spans="2:21" s="26" customFormat="1" ht="13.35" customHeight="1" x14ac:dyDescent="0.25">
      <c r="B39" s="94" t="s">
        <v>155</v>
      </c>
      <c r="C39" s="47">
        <v>1263.443</v>
      </c>
      <c r="D39" s="10">
        <v>1166.5509999999999</v>
      </c>
      <c r="E39" s="10">
        <v>1133.7529999999999</v>
      </c>
      <c r="F39" s="10">
        <v>1508.5640000000001</v>
      </c>
      <c r="G39" s="47">
        <v>1268.25</v>
      </c>
      <c r="H39" s="10">
        <v>1243.106515896882</v>
      </c>
      <c r="I39" s="10">
        <v>1371.5532461072848</v>
      </c>
      <c r="J39" s="10">
        <v>1706.7488788216854</v>
      </c>
      <c r="K39" s="47">
        <v>1351.0293897663828</v>
      </c>
      <c r="L39" s="10">
        <v>1326.5802017463245</v>
      </c>
      <c r="M39" s="10">
        <v>1262.1346998460829</v>
      </c>
      <c r="N39" s="46">
        <v>1725.6503240658824</v>
      </c>
      <c r="O39" s="49"/>
      <c r="P39" s="10">
        <v>5072.3109999999997</v>
      </c>
      <c r="Q39" s="10">
        <v>5589.6375939012687</v>
      </c>
      <c r="R39" s="46">
        <v>5665.3946154246723</v>
      </c>
      <c r="T39" s="4"/>
      <c r="U39" s="4"/>
    </row>
    <row r="40" spans="2:21" s="26" customFormat="1" ht="13.35" customHeight="1" x14ac:dyDescent="0.25">
      <c r="B40" s="94" t="s">
        <v>154</v>
      </c>
      <c r="C40" s="47">
        <v>557.42100000000005</v>
      </c>
      <c r="D40" s="10">
        <v>590.37699999999995</v>
      </c>
      <c r="E40" s="10">
        <v>604.899</v>
      </c>
      <c r="F40" s="10">
        <v>614.88699999999994</v>
      </c>
      <c r="G40" s="47">
        <v>594.83699999999999</v>
      </c>
      <c r="H40" s="10">
        <v>608.23745052666504</v>
      </c>
      <c r="I40" s="10">
        <v>602.315406601115</v>
      </c>
      <c r="J40" s="10">
        <v>610.90261024228903</v>
      </c>
      <c r="K40" s="47">
        <v>544.62595697831398</v>
      </c>
      <c r="L40" s="10">
        <v>572.85944967229102</v>
      </c>
      <c r="M40" s="10">
        <v>593.73321591511899</v>
      </c>
      <c r="N40" s="46">
        <v>592.420537587181</v>
      </c>
      <c r="O40" s="49"/>
      <c r="P40" s="10">
        <v>2367.5839999999998</v>
      </c>
      <c r="Q40" s="10">
        <v>2416.2954538303811</v>
      </c>
      <c r="R40" s="46">
        <v>2303.6391601529049</v>
      </c>
      <c r="T40" s="4"/>
      <c r="U40" s="4"/>
    </row>
    <row r="41" spans="2:21" s="25" customFormat="1" ht="13.35" customHeight="1" x14ac:dyDescent="0.25">
      <c r="B41" s="108" t="s">
        <v>184</v>
      </c>
      <c r="C41" s="51">
        <v>6550.4119999999994</v>
      </c>
      <c r="D41" s="52">
        <v>6571.665</v>
      </c>
      <c r="E41" s="52">
        <v>6638.7650000000003</v>
      </c>
      <c r="F41" s="52">
        <v>7028.3789999999999</v>
      </c>
      <c r="G41" s="51">
        <v>6744.4409999999989</v>
      </c>
      <c r="H41" s="52">
        <v>6820.1515771543009</v>
      </c>
      <c r="I41" s="52">
        <v>7083.9991348731173</v>
      </c>
      <c r="J41" s="52">
        <v>7453.902704328445</v>
      </c>
      <c r="K41" s="51">
        <v>7008.7700601843499</v>
      </c>
      <c r="L41" s="52">
        <v>7153.29738466862</v>
      </c>
      <c r="M41" s="52">
        <v>7253.0154053504539</v>
      </c>
      <c r="N41" s="55">
        <v>7683.5004786593308</v>
      </c>
      <c r="O41" s="54"/>
      <c r="P41" s="51">
        <v>26789.221000000001</v>
      </c>
      <c r="Q41" s="52">
        <v>28102.493643042173</v>
      </c>
      <c r="R41" s="55">
        <v>29098.583328221615</v>
      </c>
      <c r="T41" s="4"/>
      <c r="U41" s="4"/>
    </row>
    <row r="43" spans="2:21" ht="13.35" customHeight="1" x14ac:dyDescent="0.25">
      <c r="B43"/>
      <c r="C43"/>
      <c r="D43"/>
      <c r="E43"/>
      <c r="F43"/>
      <c r="G43"/>
      <c r="H43"/>
      <c r="I43"/>
      <c r="J43"/>
    </row>
    <row r="44" spans="2:21" ht="13.35" customHeight="1" x14ac:dyDescent="0.25">
      <c r="B44"/>
      <c r="C44"/>
      <c r="D44"/>
      <c r="E44"/>
      <c r="F44"/>
      <c r="G44"/>
      <c r="H44"/>
      <c r="I44"/>
      <c r="J44"/>
      <c r="K44"/>
      <c r="L44"/>
      <c r="M44"/>
    </row>
    <row r="45" spans="2:21" ht="13.35" customHeight="1" x14ac:dyDescent="0.25">
      <c r="B45"/>
      <c r="C45"/>
      <c r="D45"/>
      <c r="E45"/>
      <c r="F45"/>
      <c r="G45"/>
      <c r="H45"/>
      <c r="I45"/>
      <c r="J45"/>
      <c r="K45"/>
      <c r="L45"/>
      <c r="M45"/>
    </row>
    <row r="46" spans="2:21" ht="13.35" customHeight="1" x14ac:dyDescent="0.25">
      <c r="B46"/>
      <c r="C46"/>
      <c r="D46"/>
      <c r="E46"/>
      <c r="F46"/>
      <c r="G46"/>
      <c r="H46"/>
      <c r="I46"/>
      <c r="J46" s="282"/>
      <c r="K46"/>
      <c r="L46"/>
      <c r="M46"/>
      <c r="N46" s="282"/>
    </row>
    <row r="47" spans="2:21" ht="13.35" customHeight="1" x14ac:dyDescent="0.25">
      <c r="B47"/>
      <c r="C47"/>
      <c r="D47"/>
      <c r="E47"/>
      <c r="F47"/>
      <c r="G47"/>
      <c r="H47"/>
      <c r="I47"/>
      <c r="J47"/>
      <c r="K47"/>
      <c r="L47"/>
      <c r="M47"/>
    </row>
    <row r="48" spans="2:21" ht="13.35" customHeight="1" x14ac:dyDescent="0.25">
      <c r="B48"/>
      <c r="C48"/>
      <c r="D48"/>
      <c r="E48"/>
      <c r="F48"/>
      <c r="G48"/>
      <c r="H48"/>
      <c r="I48"/>
      <c r="J48" s="282"/>
      <c r="K48"/>
      <c r="L48"/>
      <c r="M48"/>
      <c r="N48" s="282"/>
    </row>
    <row r="49" spans="2:13" ht="13.35" customHeight="1" x14ac:dyDescent="0.25">
      <c r="B49"/>
      <c r="C49"/>
      <c r="D49"/>
      <c r="E49"/>
      <c r="F49"/>
      <c r="G49"/>
      <c r="H49"/>
      <c r="I49"/>
      <c r="J49"/>
      <c r="K49"/>
      <c r="L49"/>
      <c r="M49"/>
    </row>
    <row r="50" spans="2:13" ht="13.35" customHeight="1" x14ac:dyDescent="0.25">
      <c r="B50"/>
      <c r="C50"/>
      <c r="D50"/>
      <c r="E50"/>
      <c r="F50"/>
      <c r="G50"/>
      <c r="H50"/>
      <c r="I50"/>
      <c r="J50"/>
      <c r="K50"/>
      <c r="L50"/>
      <c r="M50"/>
    </row>
    <row r="51" spans="2:13" ht="13.35" customHeight="1" x14ac:dyDescent="0.25">
      <c r="B51"/>
      <c r="C51"/>
      <c r="D51"/>
      <c r="E51"/>
      <c r="F51"/>
      <c r="G51"/>
      <c r="H51"/>
      <c r="I51"/>
      <c r="J51"/>
      <c r="K51"/>
      <c r="L51"/>
      <c r="M51"/>
    </row>
    <row r="52" spans="2:13" ht="13.35" customHeight="1" x14ac:dyDescent="0.25">
      <c r="B52"/>
      <c r="C52"/>
      <c r="D52"/>
      <c r="E52"/>
      <c r="F52"/>
      <c r="G52"/>
      <c r="H52"/>
      <c r="I52"/>
      <c r="J52"/>
      <c r="K52"/>
      <c r="L52"/>
      <c r="M52"/>
    </row>
  </sheetData>
  <pageMargins left="0.51181102362204722" right="0.39370078740157483" top="1.3779527559055118" bottom="0.59055118110236227" header="0.47244094488188981" footer="0.27559055118110237"/>
  <pageSetup paperSize="9" scale="77" orientation="landscape" cellComments="asDisplayed" r:id="rId1"/>
  <headerFooter alignWithMargins="0">
    <oddFooter>&amp;L&amp;1#&amp;"Calibri"&amp;11&amp;K000000Information Classification: Confidential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35506ee-0731-4154-ab7d-7a821b06a87a">
      <UserInfo>
        <DisplayName>Marcus Lindberg</DisplayName>
        <AccountId>546</AccountId>
        <AccountType/>
      </UserInfo>
      <UserInfo>
        <DisplayName>Patrik Johannesson</DisplayName>
        <AccountId>10</AccountId>
        <AccountType/>
      </UserInfo>
      <UserInfo>
        <DisplayName>Niklas Andersson</DisplayName>
        <AccountId>17</AccountId>
        <AccountType/>
      </UserInfo>
      <UserInfo>
        <DisplayName>Peter Landgren</DisplayName>
        <AccountId>13</AccountId>
        <AccountType/>
      </UserInfo>
    </SharedWithUsers>
    <TaxCatchAll xmlns="6962dba7-3712-4f6f-98f5-145bec6bbc55" xsi:nil="true"/>
    <lcf76f155ced4ddcb4097134ff3c332f xmlns="83aa4472-d2f9-4f35-ad16-5b551098573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9276C8D14B3A49B445AA0A2630AD59" ma:contentTypeVersion="17" ma:contentTypeDescription="Create a new document." ma:contentTypeScope="" ma:versionID="8b356712660c1ab098963b21f0e893f4">
  <xsd:schema xmlns:xsd="http://www.w3.org/2001/XMLSchema" xmlns:xs="http://www.w3.org/2001/XMLSchema" xmlns:p="http://schemas.microsoft.com/office/2006/metadata/properties" xmlns:ns2="83aa4472-d2f9-4f35-ad16-5b551098573b" xmlns:ns3="635506ee-0731-4154-ab7d-7a821b06a87a" xmlns:ns4="6962dba7-3712-4f6f-98f5-145bec6bbc55" targetNamespace="http://schemas.microsoft.com/office/2006/metadata/properties" ma:root="true" ma:fieldsID="f127a5bd78881aeaae87ddb43f39bdde" ns2:_="" ns3:_="" ns4:_="">
    <xsd:import namespace="83aa4472-d2f9-4f35-ad16-5b551098573b"/>
    <xsd:import namespace="635506ee-0731-4154-ab7d-7a821b06a87a"/>
    <xsd:import namespace="6962dba7-3712-4f6f-98f5-145bec6bbc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a4472-d2f9-4f35-ad16-5b55109857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9c95e3e-6dc8-45ac-9b4c-1254cb319f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5506ee-0731-4154-ab7d-7a821b06a87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62dba7-3712-4f6f-98f5-145bec6bbc55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b62c5bde-e282-428e-891c-330e8266b711}" ma:internalName="TaxCatchAll" ma:showField="CatchAllData" ma:web="635506ee-0731-4154-ab7d-7a821b06a8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F635D6-82D9-4575-8AE9-CC09C17464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A1F871-D5C7-48D9-9EE3-FA797D2DE231}">
  <ds:schemaRefs>
    <ds:schemaRef ds:uri="http://schemas.microsoft.com/office/2006/metadata/properties"/>
    <ds:schemaRef ds:uri="http://schemas.microsoft.com/office/infopath/2007/PartnerControls"/>
    <ds:schemaRef ds:uri="acd37f8e-05ed-4f33-96cc-9acc9292eaae"/>
    <ds:schemaRef ds:uri="635506ee-0731-4154-ab7d-7a821b06a87a"/>
    <ds:schemaRef ds:uri="6962dba7-3712-4f6f-98f5-145bec6bbc55"/>
    <ds:schemaRef ds:uri="83aa4472-d2f9-4f35-ad16-5b551098573b"/>
  </ds:schemaRefs>
</ds:datastoreItem>
</file>

<file path=customXml/itemProps3.xml><?xml version="1.0" encoding="utf-8"?>
<ds:datastoreItem xmlns:ds="http://schemas.openxmlformats.org/officeDocument/2006/customXml" ds:itemID="{F356FC85-4151-4B8D-BBCB-004AF065DA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aa4472-d2f9-4f35-ad16-5b551098573b"/>
    <ds:schemaRef ds:uri="635506ee-0731-4154-ab7d-7a821b06a87a"/>
    <ds:schemaRef ds:uri="6962dba7-3712-4f6f-98f5-145bec6bbc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Income statement</vt:lpstr>
      <vt:lpstr>Balance sheet</vt:lpstr>
      <vt:lpstr>Cash flow statement</vt:lpstr>
      <vt:lpstr>Segments</vt:lpstr>
      <vt:lpstr>Sweden</vt:lpstr>
      <vt:lpstr>Lithuania</vt:lpstr>
      <vt:lpstr>Latvia</vt:lpstr>
      <vt:lpstr>Estonia</vt:lpstr>
      <vt:lpstr>Revenue Breakdown</vt:lpstr>
      <vt:lpstr>Exchange rates</vt:lpstr>
      <vt:lpstr>'Balance sheet'!Print_Area</vt:lpstr>
      <vt:lpstr>'Cash flow statement'!Print_Area</vt:lpstr>
      <vt:lpstr>'Exchange rates'!Print_Area</vt:lpstr>
      <vt:lpstr>'Income statement'!Print_Area</vt:lpstr>
      <vt:lpstr>Latvia!Print_Area</vt:lpstr>
      <vt:lpstr>Sweden!Print_Area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Anastasija Vasilevska</dc:creator>
  <cp:keywords/>
  <dc:description/>
  <cp:lastModifiedBy>Liwia Larsson</cp:lastModifiedBy>
  <cp:revision/>
  <dcterms:created xsi:type="dcterms:W3CDTF">2020-03-24T16:30:09Z</dcterms:created>
  <dcterms:modified xsi:type="dcterms:W3CDTF">2024-01-29T16:55:24Z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0x010100019276C8D14B3A49B445AA0A2630AD59</vt:lpwstr>
  </property>
  <property fmtid="{D5CDD505-2E9C-101B-9397-08002B2CF9AE}" pid="5" name="MSIP_Label_38a22d6b-0649-45fb-99c0-d06b4fb3721a_Enabled">
    <vt:lpwstr>true</vt:lpwstr>
  </property>
  <property fmtid="{D5CDD505-2E9C-101B-9397-08002B2CF9AE}" pid="6" name="MSIP_Label_38a22d6b-0649-45fb-99c0-d06b4fb3721a_SetDate">
    <vt:lpwstr>2023-04-18T14:19:17Z</vt:lpwstr>
  </property>
  <property fmtid="{D5CDD505-2E9C-101B-9397-08002B2CF9AE}" pid="7" name="MSIP_Label_38a22d6b-0649-45fb-99c0-d06b4fb3721a_Method">
    <vt:lpwstr>Privileged</vt:lpwstr>
  </property>
  <property fmtid="{D5CDD505-2E9C-101B-9397-08002B2CF9AE}" pid="8" name="MSIP_Label_38a22d6b-0649-45fb-99c0-d06b4fb3721a_Name">
    <vt:lpwstr>Confidential (Non-Encrypted)</vt:lpwstr>
  </property>
  <property fmtid="{D5CDD505-2E9C-101B-9397-08002B2CF9AE}" pid="9" name="MSIP_Label_38a22d6b-0649-45fb-99c0-d06b4fb3721a_SiteId">
    <vt:lpwstr>76431109-ff89-42c2-8781-a07ca07a2d57</vt:lpwstr>
  </property>
  <property fmtid="{D5CDD505-2E9C-101B-9397-08002B2CF9AE}" pid="10" name="MSIP_Label_38a22d6b-0649-45fb-99c0-d06b4fb3721a_ActionId">
    <vt:lpwstr>35aa9ac4-17c4-402d-986a-b886aefee63b</vt:lpwstr>
  </property>
  <property fmtid="{D5CDD505-2E9C-101B-9397-08002B2CF9AE}" pid="11" name="MSIP_Label_38a22d6b-0649-45fb-99c0-d06b4fb3721a_ContentBits">
    <vt:lpwstr>2</vt:lpwstr>
  </property>
  <property fmtid="{D5CDD505-2E9C-101B-9397-08002B2CF9AE}" pid="12" name="SheetName" linkTarget="prop_SheetName">
    <vt:lpwstr>#REF!</vt:lpwstr>
  </property>
  <property fmtid="{D5CDD505-2E9C-101B-9397-08002B2CF9AE}" pid="13" name="Order">
    <vt:r8>51900</vt:r8>
  </property>
  <property fmtid="{D5CDD505-2E9C-101B-9397-08002B2CF9AE}" pid="14" name="xd_Signature">
    <vt:bool>false</vt:bool>
  </property>
  <property fmtid="{D5CDD505-2E9C-101B-9397-08002B2CF9AE}" pid="15" name="xd_ProgID">
    <vt:lpwstr/>
  </property>
  <property fmtid="{D5CDD505-2E9C-101B-9397-08002B2CF9AE}" pid="16" name="ComplianceAssetId">
    <vt:lpwstr/>
  </property>
  <property fmtid="{D5CDD505-2E9C-101B-9397-08002B2CF9AE}" pid="17" name="TemplateUrl">
    <vt:lpwstr/>
  </property>
  <property fmtid="{D5CDD505-2E9C-101B-9397-08002B2CF9AE}" pid="18" name="_ExtendedDescription">
    <vt:lpwstr/>
  </property>
  <property fmtid="{D5CDD505-2E9C-101B-9397-08002B2CF9AE}" pid="19" name="TriggerFlowInfo">
    <vt:lpwstr/>
  </property>
  <property fmtid="{D5CDD505-2E9C-101B-9397-08002B2CF9AE}" pid="20" name="MediaServiceImageTags">
    <vt:lpwstr/>
  </property>
</Properties>
</file>