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filterPrivacy="1" codeName="ThisWorkbook"/>
  <xr:revisionPtr revIDLastSave="116" documentId="114_{DE0CEF7A-749F-41EC-8136-1594E5792933}" xr6:coauthVersionLast="45" xr6:coauthVersionMax="45" xr10:uidLastSave="{F8A32621-97E0-47FD-AC7E-DDFC1C5B2CE4}"/>
  <bookViews>
    <workbookView xWindow="-120" yWindow="-120" windowWidth="29040" windowHeight="15840" tabRatio="885" activeTab="5" xr2:uid="{00000000-000D-0000-FFFF-FFFF00000000}"/>
  </bookViews>
  <sheets>
    <sheet name="Income statement" sheetId="221" r:id="rId1"/>
    <sheet name="Balance sheet" sheetId="222" r:id="rId2"/>
    <sheet name="Cash flow statement" sheetId="223" r:id="rId3"/>
    <sheet name="Segments" sheetId="107" r:id="rId4"/>
    <sheet name="Segments Pro forma" sheetId="108" r:id="rId5"/>
    <sheet name="Sweden" sheetId="111" r:id="rId6"/>
    <sheet name="Sweden Pro forma" sheetId="112" r:id="rId7"/>
    <sheet name="Lithuania" sheetId="113" r:id="rId8"/>
    <sheet name="Latvia" sheetId="114" r:id="rId9"/>
    <sheet name="Estonia" sheetId="115" r:id="rId10"/>
    <sheet name="Germany" sheetId="117" r:id="rId11"/>
    <sheet name="Croatia" sheetId="116" r:id="rId12"/>
    <sheet name="The Netherlands" sheetId="22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>_xll.cc.fGetVal(#REF!,"+0",1,#REF!,#REF!,,,#REF!,#REF!,,#REF!,,,,"CGRP","T",,"F",,,,0)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balance_sheet" localSheetId="1">#REF!</definedName>
    <definedName name="balance_sheet" localSheetId="2">#REF!</definedName>
    <definedName name="balance_sheet">#REF!</definedName>
    <definedName name="BerichtId">90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>(_xll.FRANGO.fGetVal(#REF!,#REF!,#REF!,#REF!,#REF!,"CGRP",#REF!))</definedName>
    <definedName name="C_Europe" localSheetId="1">#REF!</definedName>
    <definedName name="C_Europe" localSheetId="2">#REF!</definedName>
    <definedName name="C_Europe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pany" localSheetId="1">#REF!</definedName>
    <definedName name="Company" localSheetId="2">#REF!</definedName>
    <definedName name="Company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elaffar" localSheetId="1">#REF!</definedName>
    <definedName name="delaffar" localSheetId="2">#REF!</definedName>
    <definedName name="delaffar">#REF!</definedName>
    <definedName name="dfdd" localSheetId="1">#REF!</definedName>
    <definedName name="dfdd" localSheetId="2">#REF!</definedName>
    <definedName name="dfdd">#REF!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EUR" localSheetId="1">(_xll.FRANGO.fGetVar("crate",#REF!,#REF!,"EUR","m"))</definedName>
    <definedName name="EUR" localSheetId="2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>(_xll.FRANGO.fGetVar("crate",#REF!,#REF!,"EUR","b"))</definedName>
    <definedName name="fdfd" localSheetId="1">#REF!</definedName>
    <definedName name="fdfd" localSheetId="2">#REF!</definedName>
    <definedName name="fdfd">#REF!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YE" localSheetId="1">#REF!</definedName>
    <definedName name="FYE" localSheetId="2">#REF!</definedName>
    <definedName name="FYE">#REF!</definedName>
    <definedName name="indexHC" localSheetId="1">#REF!</definedName>
    <definedName name="indexHC" localSheetId="2">#REF!</definedName>
    <definedName name="indexHC">#REF!</definedName>
    <definedName name="Justeringslista">'[1]Rulllistor '!$B$14:$B$15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sta" localSheetId="1">#REF!</definedName>
    <definedName name="lista" localSheetId="2">#REF!</definedName>
    <definedName name="lista">#REF!</definedName>
    <definedName name="Lista1">'[1]Rulllistor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RY" localSheetId="1">#REF!</definedName>
    <definedName name="LRY" localSheetId="2">#REF!</definedName>
    <definedName name="LRY">#REF!</definedName>
    <definedName name="m" localSheetId="1">#REF!</definedName>
    <definedName name="m" localSheetId="2">#REF!</definedName>
    <definedName name="m">#REF!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xtReportItem" localSheetId="1">#REF!</definedName>
    <definedName name="NextReportItem" localSheetId="2">#REF!</definedName>
    <definedName name="NextReportItem">#REF!</definedName>
    <definedName name="Not" localSheetId="1">#REF!</definedName>
    <definedName name="Not" localSheetId="2">#REF!</definedName>
    <definedName name="Not">#REF!</definedName>
    <definedName name="Optimise2" localSheetId="1">#REF!</definedName>
    <definedName name="Optimise2" localSheetId="2">#REF!</definedName>
    <definedName name="Optimise2">#REF!</definedName>
    <definedName name="p" localSheetId="1">(_xll.FRANGO.fGetVar("crate",#REF!,#REF!,"EUR","b"))</definedName>
    <definedName name="p" localSheetId="2">(_xll.FRANGO.fGetVar("crate",#REF!,#REF!,"EUR","b"))</definedName>
    <definedName name="p">(_xll.FRANGO.fGetVar("crate",#REF!,#REF!,"EUR","b"))</definedName>
    <definedName name="perfran">[2]Financials!$H$15</definedName>
    <definedName name="perfransaldo">[3]_control!$C$9</definedName>
    <definedName name="Period" localSheetId="1">#REF!</definedName>
    <definedName name="Period" localSheetId="2">#REF!</definedName>
    <definedName name="Period">#REF!</definedName>
    <definedName name="Period1">'[4]CF &amp; WC ACTUAL PER MONTH 2011'!$J$2</definedName>
    <definedName name="Period2">'[4]CF &amp; WC F1 2011'!$J$2</definedName>
    <definedName name="Period3">'[4]CF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[3]_control!$C$10</definedName>
    <definedName name="PrimaryDataType" localSheetId="1">#REF!</definedName>
    <definedName name="PrimaryDataType" localSheetId="2">#REF!</definedName>
    <definedName name="PrimaryDataType">#REF!</definedName>
    <definedName name="_xlnm.Print_Area" localSheetId="1">'Balance sheet'!$A$1:$O$44</definedName>
    <definedName name="_xlnm.Print_Area" localSheetId="2">'Cash flow statement'!$A$1:$R$49</definedName>
    <definedName name="_xlnm.Print_Area" localSheetId="0">'Income statement'!$A$1:$R$39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'[4]CF &amp; WC F1 2011'!$C$1:$E$6</definedName>
    <definedName name="prognos2">'[4]CF &amp; WC BUDGET 2011'!$C$1:$E$5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UB" localSheetId="1">(_xll.FRANGO.fGetVar("crate",#REF!,#REF!,"RUB","m"))</definedName>
    <definedName name="RUB" localSheetId="2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>(_xll.FRANGO.fGetVar("crate",#REF!,#REF!,"RUB","b"))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T" localSheetId="1">#REF!</definedName>
    <definedName name="T" localSheetId="2">#REF!</definedName>
    <definedName name="T">#REF!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W" localSheetId="1">#REF!</definedName>
    <definedName name="W" localSheetId="2">#REF!</definedName>
    <definedName name="W">#REF!</definedName>
    <definedName name="ValdPrognos" localSheetId="1">#REF!</definedName>
    <definedName name="ValdPrognos" localSheetId="2">#REF!</definedName>
    <definedName name="ValdPrognos">#REF!</definedName>
    <definedName name="Veckodag">'[1]Rulllistor '!$B$6:$B$12</definedName>
    <definedName name="Weekdays">[5]Lists!$B$2:$B$8</definedName>
    <definedName name="Vper" localSheetId="1">#REF!</definedName>
    <definedName name="Vper" localSheetId="2">#REF!</definedName>
    <definedName name="Vper">#REF!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[6]XREF!#REF!</definedName>
    <definedName name="XRefCopy1Row" localSheetId="2" hidden="1">[6]XREF!#REF!</definedName>
    <definedName name="XRefCopy1Row" hidden="1">[6]XREF!#REF!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[6]XREF!#REF!</definedName>
    <definedName name="XRefPaste1Row" localSheetId="2" hidden="1">[6]XREF!#REF!</definedName>
    <definedName name="XRefPaste1Row" hidden="1">[6]XREF!#REF!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Year" localSheetId="1">#REF!</definedName>
    <definedName name="Year" localSheetId="2">#REF!</definedName>
    <definedName name="Year">#REF!</definedName>
    <definedName name="År" localSheetId="1">#REF!</definedName>
    <definedName name="År" localSheetId="2">#REF!</definedName>
    <definedName name="År">#REF!</definedName>
    <definedName name="ÅR3">'[4]CF &amp; WC ACTUAL PER MONTH 2011'!$J$1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8" i="221" l="1"/>
  <c r="Q8" i="223" l="1"/>
  <c r="P8" i="223"/>
  <c r="K8" i="223"/>
  <c r="J8" i="223"/>
  <c r="G8" i="223"/>
  <c r="F8" i="223"/>
  <c r="E8" i="223"/>
  <c r="D8" i="223"/>
  <c r="C8" i="223"/>
</calcChain>
</file>

<file path=xl/sharedStrings.xml><?xml version="1.0" encoding="utf-8"?>
<sst xmlns="http://schemas.openxmlformats.org/spreadsheetml/2006/main" count="952" uniqueCount="206">
  <si>
    <t>Sweden</t>
  </si>
  <si>
    <t>CAPEX</t>
  </si>
  <si>
    <t>Croatia</t>
  </si>
  <si>
    <t>Lithuania</t>
  </si>
  <si>
    <t>Latvia</t>
  </si>
  <si>
    <t>Estonia</t>
  </si>
  <si>
    <t>Germany</t>
  </si>
  <si>
    <t>Q1</t>
  </si>
  <si>
    <t>Q4</t>
  </si>
  <si>
    <t>Q3</t>
  </si>
  <si>
    <t>Q2</t>
  </si>
  <si>
    <t>Other</t>
  </si>
  <si>
    <t>Income statement</t>
  </si>
  <si>
    <t>SEK million</t>
  </si>
  <si>
    <t>Gross profit</t>
  </si>
  <si>
    <t>Selling expenses</t>
  </si>
  <si>
    <t>Administrative expenses</t>
  </si>
  <si>
    <t>Result from shares in joint ventures and associated companies</t>
  </si>
  <si>
    <t>Other operating income</t>
  </si>
  <si>
    <t>Other operating expenses</t>
  </si>
  <si>
    <t>Other financial items</t>
  </si>
  <si>
    <t>Income tax</t>
  </si>
  <si>
    <t>Equity holders of the parent company</t>
  </si>
  <si>
    <t>Non-controlling interests</t>
  </si>
  <si>
    <t>Earnings per share (SEK)</t>
  </si>
  <si>
    <t>Earnings per share, after dilution (SEK)</t>
  </si>
  <si>
    <t>Balance sheet</t>
  </si>
  <si>
    <t>ASSETS</t>
  </si>
  <si>
    <t>Tangible assets</t>
  </si>
  <si>
    <t>Current receivables</t>
  </si>
  <si>
    <t>Cash and cash equivalents</t>
  </si>
  <si>
    <t>EQUITY AND LIABILITIES</t>
  </si>
  <si>
    <t>Interest-bearing liabilities</t>
  </si>
  <si>
    <t>Non-interest-bearing liabilities</t>
  </si>
  <si>
    <t>Net debt</t>
  </si>
  <si>
    <t>Economic net debt</t>
  </si>
  <si>
    <t>Mobile</t>
  </si>
  <si>
    <t>End-user service revenue</t>
  </si>
  <si>
    <t>Operator revenue</t>
  </si>
  <si>
    <t>Equipment revenue</t>
  </si>
  <si>
    <t>Internal sales</t>
  </si>
  <si>
    <t>Cash flow statement</t>
  </si>
  <si>
    <t>Taxes paid</t>
  </si>
  <si>
    <t>Changes in working capital</t>
  </si>
  <si>
    <t>Acquisition and sale of shares and participations</t>
  </si>
  <si>
    <t>Other financial assets</t>
  </si>
  <si>
    <t>Cash flow from investing activities</t>
  </si>
  <si>
    <t>Cash flow from financing activities</t>
  </si>
  <si>
    <t>Cash and cash equivalents at beginning of period</t>
  </si>
  <si>
    <t>Exchange rate differences in cash and cash equivalents</t>
  </si>
  <si>
    <t>Goodwill</t>
  </si>
  <si>
    <t>Other intangible assets</t>
  </si>
  <si>
    <t>Intangible assets</t>
  </si>
  <si>
    <t>Deferred tax assets</t>
  </si>
  <si>
    <t>Inventories</t>
  </si>
  <si>
    <t>Current investments</t>
  </si>
  <si>
    <t>Attributable to equity holders of the parent company</t>
  </si>
  <si>
    <t>Total</t>
  </si>
  <si>
    <t>Full-year</t>
  </si>
  <si>
    <t>Cost of services provided and equipment sold</t>
  </si>
  <si>
    <t>Capitalized contract costs</t>
  </si>
  <si>
    <t>Interest income</t>
  </si>
  <si>
    <t>Interest expenses</t>
  </si>
  <si>
    <t>Proceeds from loans</t>
  </si>
  <si>
    <t>Repayments of loans</t>
  </si>
  <si>
    <t>Fixed</t>
  </si>
  <si>
    <t>Solutions</t>
  </si>
  <si>
    <t>Tele2 Group</t>
  </si>
  <si>
    <t>REVENUE</t>
  </si>
  <si>
    <t>END-USER SERVICE REVENUE</t>
  </si>
  <si>
    <t>Network</t>
  </si>
  <si>
    <t>IT</t>
  </si>
  <si>
    <t>Spectrum</t>
  </si>
  <si>
    <t>Consumer</t>
  </si>
  <si>
    <t>Landlord &amp; Other</t>
  </si>
  <si>
    <t>Business</t>
  </si>
  <si>
    <t>Consumer - Addressable fixed footprint</t>
  </si>
  <si>
    <t>Households</t>
  </si>
  <si>
    <t>Consumer RGUs</t>
  </si>
  <si>
    <t>END-USER SERVICE REVENUE, MOBILE</t>
  </si>
  <si>
    <t>of which</t>
  </si>
  <si>
    <t>Customer equipment, CPE</t>
  </si>
  <si>
    <t>* including pro forma for Com Hem (pre acquisition)</t>
  </si>
  <si>
    <t>Tele2 Group, Pro forma*</t>
  </si>
  <si>
    <t>in thousand</t>
  </si>
  <si>
    <t>Sweden, Pro forma*</t>
  </si>
  <si>
    <t>Total revenue</t>
  </si>
  <si>
    <t>Mobile RGUs</t>
  </si>
  <si>
    <t>discontinued operation</t>
  </si>
  <si>
    <t>Items affecting comparability</t>
  </si>
  <si>
    <t>OPERATING DATA</t>
  </si>
  <si>
    <t>Capex</t>
  </si>
  <si>
    <t>of which amortization of surplus from acquisitions</t>
  </si>
  <si>
    <t>Postpaid</t>
  </si>
  <si>
    <t>Prepaid</t>
  </si>
  <si>
    <t>Fixed broadband</t>
  </si>
  <si>
    <t>Digital TV</t>
  </si>
  <si>
    <t>Fixed telephony &amp; DSL</t>
  </si>
  <si>
    <t>Capex paid</t>
  </si>
  <si>
    <t>Internal sales, elimination</t>
  </si>
  <si>
    <t>Cable &amp; Fiber</t>
  </si>
  <si>
    <t>DTT</t>
  </si>
  <si>
    <t>Operating profit</t>
  </si>
  <si>
    <t>Profit after financial items</t>
  </si>
  <si>
    <t>Right-of-use assets</t>
  </si>
  <si>
    <t>UNDERLYING EBITDA</t>
  </si>
  <si>
    <t>Underlying EBITDA</t>
  </si>
  <si>
    <t>Reconciling items to reported operating profit</t>
  </si>
  <si>
    <t xml:space="preserve"> IFRS 16 --&gt;</t>
  </si>
  <si>
    <t xml:space="preserve">&lt;-- IAS 17 </t>
  </si>
  <si>
    <t>UNDERLYING EBITDA excluding IFRS 16</t>
  </si>
  <si>
    <t>UNDERLYING EBITDAaL</t>
  </si>
  <si>
    <t>Capex excluding spectrum and leases</t>
  </si>
  <si>
    <t>CAPEX SPECTRUM</t>
  </si>
  <si>
    <t>Underlying EBITDAaL</t>
  </si>
  <si>
    <t>Underlying EBITDA excluding IFRS 16</t>
  </si>
  <si>
    <t>of which depreciation/amortization other</t>
  </si>
  <si>
    <t>CAPEX RIGHT-OF-USE ASSETS (LEASES)</t>
  </si>
  <si>
    <t/>
  </si>
  <si>
    <t>EBITDA</t>
  </si>
  <si>
    <t>Depreciation/amortization</t>
  </si>
  <si>
    <t>Underlying EBITDA, continuing operations</t>
  </si>
  <si>
    <t>Items affecting comparability, continuing operations</t>
  </si>
  <si>
    <t>Other cash items</t>
  </si>
  <si>
    <t>Equity free cash flow</t>
  </si>
  <si>
    <t>Shares in joint ventures and associated companies</t>
  </si>
  <si>
    <t>CASH FLOW RECONCILIATION</t>
  </si>
  <si>
    <t>EBITDA, continuing operations</t>
  </si>
  <si>
    <t>Amortization of lease liabilities</t>
  </si>
  <si>
    <t>of which depreciation of right-of-use assets</t>
  </si>
  <si>
    <t>Impairment</t>
  </si>
  <si>
    <t>Continuing operations</t>
  </si>
  <si>
    <t>Wholesale</t>
  </si>
  <si>
    <t>Revenue</t>
  </si>
  <si>
    <t>Jun 30</t>
  </si>
  <si>
    <t>Lease depreciation and lease interest</t>
  </si>
  <si>
    <t>Mar 31</t>
  </si>
  <si>
    <t>Sep 30</t>
  </si>
  <si>
    <t>Dec 31</t>
  </si>
  <si>
    <t>Right-of-use assets (leases)</t>
  </si>
  <si>
    <t>Business RGUs (excl. IoT)</t>
  </si>
  <si>
    <t>of which IoT Wholesale revenue</t>
  </si>
  <si>
    <t>of which IoT End-user service revenue</t>
  </si>
  <si>
    <t>Consumer revenue</t>
  </si>
  <si>
    <t>Wholesale revenue</t>
  </si>
  <si>
    <t>Business revenue</t>
  </si>
  <si>
    <t>Net profit, continuing operations</t>
  </si>
  <si>
    <t>Net profit, discontinued operations</t>
  </si>
  <si>
    <t>Net profit, total operations</t>
  </si>
  <si>
    <t>Attributable to:</t>
  </si>
  <si>
    <t>Total operations</t>
  </si>
  <si>
    <t>1,61</t>
  </si>
  <si>
    <t>Non-current assets</t>
  </si>
  <si>
    <t>Current assets</t>
  </si>
  <si>
    <t>Assets classified as held for sale</t>
  </si>
  <si>
    <t>TOTAL ASSETS</t>
  </si>
  <si>
    <t>Equity</t>
  </si>
  <si>
    <t>Non-current liabilities</t>
  </si>
  <si>
    <t>Current liabilities</t>
  </si>
  <si>
    <t>Liabilities directly associated with assets classified as held for sale</t>
  </si>
  <si>
    <t>TOTAL EQUITY AND LIABILITIES</t>
  </si>
  <si>
    <t>Operating activities</t>
  </si>
  <si>
    <t>Net profit</t>
  </si>
  <si>
    <t>Adjustments for non-cash items in net profit</t>
  </si>
  <si>
    <t>Cash flow from operating activities</t>
  </si>
  <si>
    <t>Investing activities</t>
  </si>
  <si>
    <t>Additions to intangible and tangible assets</t>
  </si>
  <si>
    <t>Other financial assets, lending</t>
  </si>
  <si>
    <t>Financing activities</t>
  </si>
  <si>
    <t>Dividends paid</t>
  </si>
  <si>
    <t>Net change in cash and cash equivalents</t>
  </si>
  <si>
    <t>Cash and cash equivalents at end of the period</t>
  </si>
  <si>
    <t>EBITDA, discontinued operations</t>
  </si>
  <si>
    <t>Net financial items paid</t>
  </si>
  <si>
    <t xml:space="preserve">   Equity free cash flow, continuing operations</t>
  </si>
  <si>
    <t xml:space="preserve">   Equity free cash flow, continuing operations, rolling 12 months</t>
  </si>
  <si>
    <t xml:space="preserve">The Netherlands* </t>
  </si>
  <si>
    <t>(25%) ownership</t>
  </si>
  <si>
    <t>Comments</t>
  </si>
  <si>
    <t>Euro million</t>
  </si>
  <si>
    <t>Product view</t>
  </si>
  <si>
    <t xml:space="preserve">Fixed network </t>
  </si>
  <si>
    <t>Segment view</t>
  </si>
  <si>
    <t>- of which Consumer</t>
  </si>
  <si>
    <t>- of which Business</t>
  </si>
  <si>
    <t>EBITDA Margin (EBITDA/Total Revenue)</t>
  </si>
  <si>
    <t>%</t>
  </si>
  <si>
    <t>EBITDA AL</t>
  </si>
  <si>
    <t>EBITDA AL Margin (EBITDA AL/Total Revenue)</t>
  </si>
  <si>
    <t xml:space="preserve">Cash Capex (as reported) </t>
  </si>
  <si>
    <t>Fixed Network</t>
  </si>
  <si>
    <t>Fixed network Access Lines</t>
  </si>
  <si>
    <t>IP</t>
  </si>
  <si>
    <t>Broadband Customers</t>
  </si>
  <si>
    <t xml:space="preserve">Mobile Communications </t>
  </si>
  <si>
    <t>Service revenue</t>
  </si>
  <si>
    <t>Contract</t>
  </si>
  <si>
    <t>Net adds</t>
  </si>
  <si>
    <t>Customers</t>
  </si>
  <si>
    <t>Average Monthly Churn</t>
  </si>
  <si>
    <t>Euro</t>
  </si>
  <si>
    <t>ARPU</t>
  </si>
  <si>
    <t>* 2019 Netherlands: including Tele2, without T-Mobile NL Tower Business</t>
  </si>
  <si>
    <t>* Definitions and accounting rules may differ from Tele2 Group reporting</t>
  </si>
  <si>
    <t>Mobile communications</t>
  </si>
  <si>
    <t>* As reported by Deutsche Telekom in the financial results third quarter 2019 on November 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</si>
</sst>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&quot;$&quot;#,##0_%_);\(&quot;$&quot;#,##0\)_%;&quot;$&quot;#,##0_%_);@_$_)"/>
    <numFmt numFmtId="167" formatCode="m/d/yy_%_)"/>
  </numFmts>
  <fonts count="55">
    <font>
      <sz val="10"/>
      <name val="Arial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1"/>
      <color theme="1"/>
      <name val="Tele2 Sans Light"/>
      <family val="2"/>
      <scheme val="minor"/>
    </font>
    <font>
      <sz val="10"/>
      <name val="Arial"/>
      <family val="2"/>
    </font>
    <font>
      <sz val="11"/>
      <color rgb="FF3F3F76"/>
      <name val="Tele2 Sans Light"/>
      <family val="2"/>
      <scheme val="minor"/>
    </font>
    <font>
      <sz val="10"/>
      <name val="Times New Roman"/>
      <family val="1"/>
    </font>
    <font>
      <sz val="14"/>
      <name val="Calibri"/>
      <family val="2"/>
    </font>
    <font>
      <sz val="10"/>
      <color theme="1"/>
      <name val="Tele2 Sans Light"/>
      <family val="2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8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b/>
      <sz val="8"/>
      <name val="Tele2 Sans Light"/>
      <family val="3"/>
    </font>
    <font>
      <i/>
      <sz val="8"/>
      <name val="Tele2 Sans Light"/>
      <family val="3"/>
    </font>
    <font>
      <b/>
      <sz val="10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sz val="8"/>
      <color rgb="FFFF0000"/>
      <name val="Tele2 Sans Light"/>
      <family val="3"/>
    </font>
    <font>
      <i/>
      <sz val="8"/>
      <color theme="1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sz val="6"/>
      <name val="Tele2 Sans Light"/>
      <family val="3"/>
    </font>
    <font>
      <b/>
      <sz val="6"/>
      <name val="Tele2 Sans Light"/>
      <family val="3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b/>
      <sz val="22"/>
      <name val="Tele2 Sans Light"/>
      <family val="3"/>
    </font>
    <font>
      <sz val="8"/>
      <color rgb="FFFF0000"/>
      <name val="Tele2 Sans Light"/>
      <family val="3"/>
    </font>
    <font>
      <sz val="8"/>
      <name val="Arial"/>
      <family val="2"/>
    </font>
    <font>
      <b/>
      <u/>
      <sz val="8"/>
      <name val="Tele2 Sans Light"/>
      <family val="3"/>
    </font>
    <font>
      <b/>
      <sz val="10"/>
      <color theme="1"/>
      <name val="Tele2 Sans Light"/>
      <family val="2"/>
      <scheme val="minor"/>
    </font>
    <font>
      <sz val="10"/>
      <color rgb="FFFF0000"/>
      <name val="Tele2 Sans Light"/>
      <family val="2"/>
      <scheme val="minor"/>
    </font>
    <font>
      <sz val="10"/>
      <color theme="1"/>
      <name val="Tele2 Sans Light"/>
      <family val="3"/>
      <scheme val="minor"/>
    </font>
    <font>
      <b/>
      <sz val="10"/>
      <color theme="1"/>
      <name val="Tele2 Sans Light"/>
      <family val="3"/>
      <scheme val="minor"/>
    </font>
    <font>
      <b/>
      <u/>
      <sz val="10"/>
      <color theme="1"/>
      <name val="Tele2 Sans Light"/>
      <family val="3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8"/>
      <color theme="1"/>
      <name val="Tele2 Sans Light"/>
      <family val="3"/>
      <scheme val="minor"/>
    </font>
    <font>
      <i/>
      <sz val="8"/>
      <name val="Tele2 Sans Light"/>
      <family val="3"/>
      <scheme val="minor"/>
    </font>
    <font>
      <i/>
      <sz val="10"/>
      <name val="Arial"/>
      <family val="2"/>
    </font>
    <font>
      <sz val="10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8">
    <xf numFmtId="0" fontId="0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7" fillId="0" borderId="0"/>
    <xf numFmtId="0" fontId="19" fillId="0" borderId="0"/>
    <xf numFmtId="164" fontId="20" fillId="4" borderId="20">
      <alignment horizontal="right" indent="1"/>
    </xf>
    <xf numFmtId="0" fontId="18" fillId="3" borderId="19" applyNumberFormat="0" applyAlignment="0" applyProtection="0"/>
    <xf numFmtId="0" fontId="17" fillId="0" borderId="0"/>
    <xf numFmtId="0" fontId="17" fillId="0" borderId="0"/>
    <xf numFmtId="0" fontId="15" fillId="0" borderId="0"/>
    <xf numFmtId="0" fontId="14" fillId="0" borderId="0"/>
    <xf numFmtId="0" fontId="23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0" fontId="21" fillId="0" borderId="0"/>
    <xf numFmtId="0" fontId="22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54" fillId="0" borderId="0"/>
    <xf numFmtId="0" fontId="17" fillId="0" borderId="0"/>
    <xf numFmtId="0" fontId="17" fillId="0" borderId="0"/>
    <xf numFmtId="0" fontId="17" fillId="5" borderId="0"/>
    <xf numFmtId="0" fontId="17" fillId="5" borderId="0"/>
    <xf numFmtId="0" fontId="17" fillId="5" borderId="0"/>
    <xf numFmtId="0" fontId="17" fillId="5" borderId="0"/>
    <xf numFmtId="0" fontId="17" fillId="5" borderId="0"/>
    <xf numFmtId="0" fontId="50" fillId="5" borderId="0"/>
    <xf numFmtId="0" fontId="53" fillId="5" borderId="0"/>
    <xf numFmtId="0" fontId="17" fillId="0" borderId="0"/>
    <xf numFmtId="0" fontId="42" fillId="0" borderId="0" applyFont="0" applyFill="0" applyBorder="0" applyAlignment="0" applyProtection="0"/>
    <xf numFmtId="167" fontId="17" fillId="0" borderId="0" applyFill="0" applyBorder="0" applyProtection="0">
      <alignment vertical="center"/>
    </xf>
    <xf numFmtId="166" fontId="17" fillId="0" borderId="0" applyFill="0" applyBorder="0" applyProtection="0">
      <alignment vertical="center"/>
    </xf>
    <xf numFmtId="9" fontId="1" fillId="0" borderId="0" applyFont="0" applyFill="0" applyBorder="0" applyAlignment="0" applyProtection="0"/>
  </cellStyleXfs>
  <cellXfs count="374">
    <xf numFmtId="0" fontId="0" fillId="0" borderId="0" xfId="0"/>
    <xf numFmtId="3" fontId="25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27" fillId="0" borderId="0" xfId="1" applyNumberFormat="1" applyFont="1" applyAlignment="1">
      <alignment vertical="center"/>
    </xf>
    <xf numFmtId="3" fontId="26" fillId="0" borderId="0" xfId="1" applyNumberFormat="1" applyFont="1" applyAlignment="1">
      <alignment vertical="center"/>
    </xf>
    <xf numFmtId="3" fontId="25" fillId="0" borderId="0" xfId="1" applyNumberFormat="1" applyFont="1" applyFill="1" applyAlignment="1">
      <alignment vertical="center"/>
    </xf>
    <xf numFmtId="3" fontId="30" fillId="0" borderId="0" xfId="1" applyNumberFormat="1" applyFont="1" applyFill="1" applyAlignment="1">
      <alignment vertical="center"/>
    </xf>
    <xf numFmtId="3" fontId="31" fillId="0" borderId="0" xfId="1" applyNumberFormat="1" applyFont="1" applyFill="1" applyAlignment="1">
      <alignment vertical="center"/>
    </xf>
    <xf numFmtId="3" fontId="26" fillId="0" borderId="0" xfId="1" applyNumberFormat="1" applyFont="1" applyFill="1" applyAlignment="1">
      <alignment vertical="center"/>
    </xf>
    <xf numFmtId="3" fontId="29" fillId="0" borderId="0" xfId="1" applyNumberFormat="1" applyFont="1" applyAlignment="1">
      <alignment vertical="center"/>
    </xf>
    <xf numFmtId="3" fontId="31" fillId="0" borderId="0" xfId="1" applyNumberFormat="1" applyFont="1" applyAlignment="1">
      <alignment vertical="center"/>
    </xf>
    <xf numFmtId="3" fontId="30" fillId="0" borderId="0" xfId="1" applyNumberFormat="1" applyFont="1" applyAlignment="1">
      <alignment vertical="center"/>
    </xf>
    <xf numFmtId="3" fontId="35" fillId="0" borderId="0" xfId="1" applyNumberFormat="1" applyFont="1" applyAlignment="1">
      <alignment vertical="center"/>
    </xf>
    <xf numFmtId="3" fontId="36" fillId="0" borderId="0" xfId="1" applyNumberFormat="1" applyFont="1" applyAlignment="1">
      <alignment vertical="center"/>
    </xf>
    <xf numFmtId="3" fontId="26" fillId="0" borderId="0" xfId="1" applyNumberFormat="1" applyFont="1" applyFill="1" applyBorder="1" applyAlignment="1">
      <alignment vertical="center"/>
    </xf>
    <xf numFmtId="3" fontId="39" fillId="0" borderId="0" xfId="1" applyNumberFormat="1" applyFont="1" applyFill="1" applyAlignment="1">
      <alignment vertical="center"/>
    </xf>
    <xf numFmtId="3" fontId="26" fillId="2" borderId="0" xfId="1" applyNumberFormat="1" applyFont="1" applyFill="1" applyBorder="1" applyAlignment="1">
      <alignment vertical="center"/>
    </xf>
    <xf numFmtId="3" fontId="27" fillId="2" borderId="0" xfId="1" applyNumberFormat="1" applyFont="1" applyFill="1" applyBorder="1" applyAlignment="1">
      <alignment horizontal="center" vertical="center"/>
    </xf>
    <xf numFmtId="3" fontId="25" fillId="2" borderId="0" xfId="1" applyNumberFormat="1" applyFont="1" applyFill="1" applyBorder="1" applyAlignment="1">
      <alignment vertical="center"/>
    </xf>
    <xf numFmtId="3" fontId="37" fillId="2" borderId="0" xfId="1" applyNumberFormat="1" applyFont="1" applyFill="1" applyBorder="1" applyAlignment="1">
      <alignment horizontal="center" vertical="center"/>
    </xf>
    <xf numFmtId="3" fontId="32" fillId="2" borderId="0" xfId="1" applyNumberFormat="1" applyFont="1" applyFill="1" applyBorder="1" applyAlignment="1">
      <alignment horizontal="right" vertical="center"/>
    </xf>
    <xf numFmtId="3" fontId="32" fillId="2" borderId="0" xfId="1" applyNumberFormat="1" applyFont="1" applyFill="1" applyBorder="1" applyAlignment="1">
      <alignment horizontal="right" vertical="top"/>
    </xf>
    <xf numFmtId="3" fontId="24" fillId="2" borderId="0" xfId="1" applyNumberFormat="1" applyFont="1" applyFill="1" applyBorder="1" applyAlignment="1">
      <alignment horizontal="right" vertical="center"/>
    </xf>
    <xf numFmtId="3" fontId="24" fillId="2" borderId="0" xfId="1" applyNumberFormat="1" applyFont="1" applyFill="1" applyBorder="1" applyAlignment="1">
      <alignment vertical="center"/>
    </xf>
    <xf numFmtId="3" fontId="38" fillId="0" borderId="0" xfId="1" applyNumberFormat="1" applyFont="1" applyFill="1" applyBorder="1" applyAlignment="1">
      <alignment vertical="center"/>
    </xf>
    <xf numFmtId="3" fontId="39" fillId="0" borderId="0" xfId="1" applyNumberFormat="1" applyFont="1" applyFill="1" applyBorder="1" applyAlignment="1">
      <alignment vertical="center"/>
    </xf>
    <xf numFmtId="3" fontId="30" fillId="0" borderId="0" xfId="1" applyNumberFormat="1" applyFont="1" applyFill="1" applyBorder="1" applyAlignment="1">
      <alignment vertical="top"/>
    </xf>
    <xf numFmtId="3" fontId="30" fillId="0" borderId="0" xfId="1" applyNumberFormat="1" applyFont="1" applyFill="1" applyBorder="1" applyAlignment="1">
      <alignment vertical="center"/>
    </xf>
    <xf numFmtId="3" fontId="31" fillId="0" borderId="0" xfId="1" applyNumberFormat="1" applyFont="1" applyFill="1" applyBorder="1" applyAlignment="1">
      <alignment vertical="center"/>
    </xf>
    <xf numFmtId="3" fontId="24" fillId="0" borderId="0" xfId="1" applyNumberFormat="1" applyFont="1" applyFill="1" applyBorder="1" applyAlignment="1">
      <alignment vertical="center"/>
    </xf>
    <xf numFmtId="3" fontId="32" fillId="0" borderId="0" xfId="1" applyNumberFormat="1" applyFont="1" applyFill="1" applyBorder="1" applyAlignment="1">
      <alignment horizontal="right" vertical="top"/>
    </xf>
    <xf numFmtId="3" fontId="41" fillId="0" borderId="0" xfId="1" applyNumberFormat="1" applyFont="1" applyFill="1" applyBorder="1" applyAlignment="1">
      <alignment horizontal="right" vertical="center"/>
    </xf>
    <xf numFmtId="3" fontId="25" fillId="0" borderId="0" xfId="1" applyNumberFormat="1" applyFont="1" applyFill="1" applyBorder="1" applyAlignment="1">
      <alignment vertical="center"/>
    </xf>
    <xf numFmtId="3" fontId="40" fillId="0" borderId="0" xfId="1" applyNumberFormat="1" applyFont="1" applyBorder="1" applyAlignment="1">
      <alignment vertical="center"/>
    </xf>
    <xf numFmtId="3" fontId="29" fillId="0" borderId="0" xfId="1" applyNumberFormat="1" applyFont="1" applyBorder="1" applyAlignment="1">
      <alignment vertical="center"/>
    </xf>
    <xf numFmtId="3" fontId="24" fillId="0" borderId="0" xfId="1" applyNumberFormat="1" applyFont="1" applyBorder="1" applyAlignment="1">
      <alignment vertical="center"/>
    </xf>
    <xf numFmtId="3" fontId="32" fillId="0" borderId="0" xfId="1" quotePrefix="1" applyNumberFormat="1" applyFont="1" applyBorder="1" applyAlignment="1">
      <alignment vertical="center"/>
    </xf>
    <xf numFmtId="3" fontId="36" fillId="0" borderId="0" xfId="1" quotePrefix="1" applyNumberFormat="1" applyFont="1" applyBorder="1" applyAlignment="1">
      <alignment vertical="center"/>
    </xf>
    <xf numFmtId="3" fontId="26" fillId="0" borderId="0" xfId="1" applyNumberFormat="1" applyFont="1" applyBorder="1" applyAlignment="1">
      <alignment vertical="center"/>
    </xf>
    <xf numFmtId="3" fontId="25" fillId="0" borderId="0" xfId="1" applyNumberFormat="1" applyFont="1" applyBorder="1" applyAlignment="1">
      <alignment vertical="center"/>
    </xf>
    <xf numFmtId="3" fontId="30" fillId="2" borderId="0" xfId="1" applyNumberFormat="1" applyFont="1" applyFill="1" applyAlignment="1">
      <alignment vertical="center"/>
    </xf>
    <xf numFmtId="3" fontId="24" fillId="2" borderId="0" xfId="1" applyNumberFormat="1" applyFont="1" applyFill="1" applyAlignment="1">
      <alignment vertical="center"/>
    </xf>
    <xf numFmtId="3" fontId="27" fillId="2" borderId="0" xfId="1" applyNumberFormat="1" applyFont="1" applyFill="1" applyAlignment="1">
      <alignment vertical="center"/>
    </xf>
    <xf numFmtId="3" fontId="31" fillId="0" borderId="11" xfId="1" applyNumberFormat="1" applyFont="1" applyBorder="1" applyAlignment="1">
      <alignment horizontal="left" vertical="center" wrapText="1"/>
    </xf>
    <xf numFmtId="0" fontId="27" fillId="0" borderId="1" xfId="1" applyFont="1" applyBorder="1" applyAlignment="1">
      <alignment horizontal="right" vertical="center" wrapText="1"/>
    </xf>
    <xf numFmtId="0" fontId="27" fillId="0" borderId="8" xfId="1" applyFont="1" applyBorder="1" applyAlignment="1">
      <alignment horizontal="right" vertical="center" wrapText="1"/>
    </xf>
    <xf numFmtId="0" fontId="31" fillId="0" borderId="10" xfId="1" applyFont="1" applyBorder="1" applyAlignment="1">
      <alignment horizontal="left" vertical="center" wrapText="1"/>
    </xf>
    <xf numFmtId="3" fontId="27" fillId="0" borderId="3" xfId="1" applyNumberFormat="1" applyFont="1" applyBorder="1" applyAlignment="1">
      <alignment horizontal="right" vertical="center" wrapText="1"/>
    </xf>
    <xf numFmtId="3" fontId="27" fillId="0" borderId="10" xfId="1" applyNumberFormat="1" applyFont="1" applyBorder="1" applyAlignment="1">
      <alignment horizontal="right" vertical="center" wrapText="1"/>
    </xf>
    <xf numFmtId="3" fontId="27" fillId="0" borderId="6" xfId="1" applyNumberFormat="1" applyFont="1" applyBorder="1" applyAlignment="1">
      <alignment horizontal="right" vertical="center" wrapText="1"/>
    </xf>
    <xf numFmtId="3" fontId="30" fillId="0" borderId="12" xfId="1" applyNumberFormat="1" applyFont="1" applyBorder="1" applyAlignment="1">
      <alignment vertical="center"/>
    </xf>
    <xf numFmtId="3" fontId="24" fillId="0" borderId="12" xfId="1" applyNumberFormat="1" applyFont="1" applyBorder="1" applyAlignment="1">
      <alignment vertical="center"/>
    </xf>
    <xf numFmtId="3" fontId="24" fillId="0" borderId="5" xfId="1" applyNumberFormat="1" applyFont="1" applyBorder="1" applyAlignment="1">
      <alignment vertical="center"/>
    </xf>
    <xf numFmtId="3" fontId="31" fillId="0" borderId="12" xfId="1" applyNumberFormat="1" applyFont="1" applyBorder="1" applyAlignment="1">
      <alignment vertical="center"/>
    </xf>
    <xf numFmtId="3" fontId="24" fillId="0" borderId="0" xfId="1" applyNumberFormat="1" applyFont="1" applyAlignment="1">
      <alignment horizontal="right" vertical="center"/>
    </xf>
    <xf numFmtId="3" fontId="24" fillId="0" borderId="12" xfId="1" applyNumberFormat="1" applyFont="1" applyBorder="1" applyAlignment="1">
      <alignment horizontal="right" vertical="center"/>
    </xf>
    <xf numFmtId="3" fontId="24" fillId="0" borderId="5" xfId="1" applyNumberFormat="1" applyFont="1" applyBorder="1" applyAlignment="1">
      <alignment horizontal="right" vertical="center"/>
    </xf>
    <xf numFmtId="3" fontId="24" fillId="2" borderId="0" xfId="1" applyNumberFormat="1" applyFont="1" applyFill="1" applyAlignment="1">
      <alignment horizontal="right" vertical="center"/>
    </xf>
    <xf numFmtId="3" fontId="24" fillId="2" borderId="5" xfId="1" applyNumberFormat="1" applyFont="1" applyFill="1" applyBorder="1" applyAlignment="1">
      <alignment horizontal="right" vertical="center"/>
    </xf>
    <xf numFmtId="3" fontId="24" fillId="2" borderId="5" xfId="1" applyNumberFormat="1" applyFont="1" applyFill="1" applyBorder="1" applyAlignment="1">
      <alignment vertical="center"/>
    </xf>
    <xf numFmtId="3" fontId="24" fillId="2" borderId="12" xfId="1" applyNumberFormat="1" applyFont="1" applyFill="1" applyBorder="1" applyAlignment="1">
      <alignment horizontal="right" vertical="center"/>
    </xf>
    <xf numFmtId="3" fontId="31" fillId="0" borderId="14" xfId="1" applyNumberFormat="1" applyFont="1" applyBorder="1" applyAlignment="1">
      <alignment vertical="center"/>
    </xf>
    <xf numFmtId="3" fontId="27" fillId="2" borderId="4" xfId="1" applyNumberFormat="1" applyFont="1" applyFill="1" applyBorder="1" applyAlignment="1">
      <alignment horizontal="right" vertical="center"/>
    </xf>
    <xf numFmtId="3" fontId="27" fillId="2" borderId="14" xfId="1" applyNumberFormat="1" applyFont="1" applyFill="1" applyBorder="1" applyAlignment="1">
      <alignment horizontal="right" vertical="center"/>
    </xf>
    <xf numFmtId="3" fontId="27" fillId="2" borderId="9" xfId="1" applyNumberFormat="1" applyFont="1" applyFill="1" applyBorder="1" applyAlignment="1">
      <alignment horizontal="right" vertical="center"/>
    </xf>
    <xf numFmtId="3" fontId="27" fillId="2" borderId="5" xfId="1" applyNumberFormat="1" applyFont="1" applyFill="1" applyBorder="1" applyAlignment="1">
      <alignment vertical="center"/>
    </xf>
    <xf numFmtId="3" fontId="27" fillId="0" borderId="9" xfId="1" applyNumberFormat="1" applyFont="1" applyBorder="1" applyAlignment="1">
      <alignment horizontal="right" vertical="center"/>
    </xf>
    <xf numFmtId="3" fontId="31" fillId="0" borderId="11" xfId="1" applyNumberFormat="1" applyFont="1" applyBorder="1" applyAlignment="1">
      <alignment vertical="center"/>
    </xf>
    <xf numFmtId="3" fontId="24" fillId="2" borderId="1" xfId="1" applyNumberFormat="1" applyFont="1" applyFill="1" applyBorder="1" applyAlignment="1">
      <alignment horizontal="right" vertical="center"/>
    </xf>
    <xf numFmtId="3" fontId="24" fillId="2" borderId="11" xfId="1" applyNumberFormat="1" applyFont="1" applyFill="1" applyBorder="1" applyAlignment="1">
      <alignment horizontal="right" vertical="center"/>
    </xf>
    <xf numFmtId="3" fontId="24" fillId="2" borderId="8" xfId="1" applyNumberFormat="1" applyFont="1" applyFill="1" applyBorder="1" applyAlignment="1">
      <alignment horizontal="right" vertical="center"/>
    </xf>
    <xf numFmtId="3" fontId="24" fillId="0" borderId="8" xfId="1" applyNumberFormat="1" applyFont="1" applyBorder="1" applyAlignment="1">
      <alignment horizontal="right" vertical="center"/>
    </xf>
    <xf numFmtId="3" fontId="24" fillId="0" borderId="1" xfId="1" applyNumberFormat="1" applyFont="1" applyBorder="1" applyAlignment="1">
      <alignment horizontal="right" vertical="center"/>
    </xf>
    <xf numFmtId="3" fontId="24" fillId="0" borderId="11" xfId="1" applyNumberFormat="1" applyFont="1" applyBorder="1" applyAlignment="1">
      <alignment horizontal="right" vertical="center"/>
    </xf>
    <xf numFmtId="3" fontId="27" fillId="2" borderId="0" xfId="1" applyNumberFormat="1" applyFont="1" applyFill="1" applyAlignment="1">
      <alignment horizontal="center" vertical="center"/>
    </xf>
    <xf numFmtId="3" fontId="27" fillId="2" borderId="0" xfId="1" applyNumberFormat="1" applyFont="1" applyFill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5" fillId="2" borderId="1" xfId="1" applyNumberFormat="1" applyFont="1" applyFill="1" applyBorder="1" applyAlignment="1">
      <alignment horizontal="right" vertical="center"/>
    </xf>
    <xf numFmtId="3" fontId="27" fillId="2" borderId="0" xfId="1" applyNumberFormat="1" applyFont="1" applyFill="1" applyAlignment="1">
      <alignment horizontal="right" vertical="center"/>
    </xf>
    <xf numFmtId="3" fontId="27" fillId="2" borderId="5" xfId="1" applyNumberFormat="1" applyFont="1" applyFill="1" applyBorder="1" applyAlignment="1">
      <alignment horizontal="right" vertical="center"/>
    </xf>
    <xf numFmtId="3" fontId="30" fillId="0" borderId="21" xfId="1" applyNumberFormat="1" applyFont="1" applyBorder="1" applyAlignment="1">
      <alignment vertical="center"/>
    </xf>
    <xf numFmtId="3" fontId="24" fillId="2" borderId="21" xfId="1" applyNumberFormat="1" applyFont="1" applyFill="1" applyBorder="1" applyAlignment="1">
      <alignment horizontal="right" vertical="center"/>
    </xf>
    <xf numFmtId="3" fontId="24" fillId="2" borderId="18" xfId="1" applyNumberFormat="1" applyFont="1" applyFill="1" applyBorder="1" applyAlignment="1">
      <alignment horizontal="right" vertical="center"/>
    </xf>
    <xf numFmtId="3" fontId="24" fillId="2" borderId="22" xfId="1" applyNumberFormat="1" applyFont="1" applyFill="1" applyBorder="1" applyAlignment="1">
      <alignment horizontal="right" vertical="center"/>
    </xf>
    <xf numFmtId="3" fontId="27" fillId="2" borderId="12" xfId="1" applyNumberFormat="1" applyFont="1" applyFill="1" applyBorder="1" applyAlignment="1">
      <alignment horizontal="right" vertical="center"/>
    </xf>
    <xf numFmtId="3" fontId="33" fillId="0" borderId="0" xfId="1" applyNumberFormat="1" applyFont="1"/>
    <xf numFmtId="3" fontId="33" fillId="0" borderId="12" xfId="1" applyNumberFormat="1" applyFont="1" applyBorder="1" applyAlignment="1">
      <alignment horizontal="left" wrapText="1"/>
    </xf>
    <xf numFmtId="3" fontId="28" fillId="2" borderId="12" xfId="1" applyNumberFormat="1" applyFont="1" applyFill="1" applyBorder="1" applyAlignment="1">
      <alignment horizontal="right"/>
    </xf>
    <xf numFmtId="3" fontId="28" fillId="2" borderId="0" xfId="1" applyNumberFormat="1" applyFont="1" applyFill="1" applyAlignment="1">
      <alignment horizontal="right"/>
    </xf>
    <xf numFmtId="3" fontId="28" fillId="2" borderId="5" xfId="1" applyNumberFormat="1" applyFont="1" applyFill="1" applyBorder="1" applyAlignment="1">
      <alignment horizontal="right"/>
    </xf>
    <xf numFmtId="3" fontId="28" fillId="2" borderId="5" xfId="1" applyNumberFormat="1" applyFont="1" applyFill="1" applyBorder="1"/>
    <xf numFmtId="3" fontId="28" fillId="2" borderId="0" xfId="1" applyNumberFormat="1" applyFont="1" applyFill="1" applyAlignment="1">
      <alignment horizontal="right" vertical="center"/>
    </xf>
    <xf numFmtId="3" fontId="28" fillId="2" borderId="5" xfId="1" applyNumberFormat="1" applyFont="1" applyFill="1" applyBorder="1" applyAlignment="1">
      <alignment horizontal="right" vertical="center"/>
    </xf>
    <xf numFmtId="3" fontId="30" fillId="0" borderId="12" xfId="1" applyNumberFormat="1" applyFont="1" applyBorder="1" applyAlignment="1">
      <alignment horizontal="left" wrapText="1"/>
    </xf>
    <xf numFmtId="3" fontId="30" fillId="0" borderId="0" xfId="1" applyNumberFormat="1" applyFont="1"/>
    <xf numFmtId="3" fontId="30" fillId="0" borderId="10" xfId="1" applyNumberFormat="1" applyFont="1" applyBorder="1" applyAlignment="1">
      <alignment horizontal="left"/>
    </xf>
    <xf numFmtId="3" fontId="24" fillId="2" borderId="12" xfId="1" applyNumberFormat="1" applyFont="1" applyFill="1" applyBorder="1" applyAlignment="1">
      <alignment horizontal="right"/>
    </xf>
    <xf numFmtId="3" fontId="24" fillId="2" borderId="0" xfId="1" applyNumberFormat="1" applyFont="1" applyFill="1" applyAlignment="1">
      <alignment horizontal="right"/>
    </xf>
    <xf numFmtId="3" fontId="24" fillId="2" borderId="5" xfId="1" applyNumberFormat="1" applyFont="1" applyFill="1" applyBorder="1" applyAlignment="1">
      <alignment horizontal="right"/>
    </xf>
    <xf numFmtId="3" fontId="24" fillId="2" borderId="5" xfId="1" applyNumberFormat="1" applyFont="1" applyFill="1" applyBorder="1"/>
    <xf numFmtId="3" fontId="24" fillId="2" borderId="12" xfId="1" applyNumberFormat="1" applyFont="1" applyFill="1" applyBorder="1" applyAlignment="1">
      <alignment vertical="center"/>
    </xf>
    <xf numFmtId="3" fontId="31" fillId="0" borderId="15" xfId="1" applyNumberFormat="1" applyFont="1" applyBorder="1" applyAlignment="1">
      <alignment vertical="center"/>
    </xf>
    <xf numFmtId="3" fontId="27" fillId="2" borderId="15" xfId="1" applyNumberFormat="1" applyFont="1" applyFill="1" applyBorder="1" applyAlignment="1">
      <alignment horizontal="right" vertical="center"/>
    </xf>
    <xf numFmtId="3" fontId="27" fillId="2" borderId="17" xfId="1" applyNumberFormat="1" applyFont="1" applyFill="1" applyBorder="1" applyAlignment="1">
      <alignment horizontal="right" vertical="center"/>
    </xf>
    <xf numFmtId="3" fontId="27" fillId="2" borderId="16" xfId="1" applyNumberFormat="1" applyFont="1" applyFill="1" applyBorder="1" applyAlignment="1">
      <alignment horizontal="right" vertical="center"/>
    </xf>
    <xf numFmtId="3" fontId="27" fillId="0" borderId="16" xfId="1" applyNumberFormat="1" applyFont="1" applyBorder="1" applyAlignment="1">
      <alignment horizontal="right" vertical="center"/>
    </xf>
    <xf numFmtId="3" fontId="30" fillId="0" borderId="10" xfId="1" applyNumberFormat="1" applyFont="1" applyBorder="1" applyAlignment="1">
      <alignment vertical="center"/>
    </xf>
    <xf numFmtId="3" fontId="24" fillId="2" borderId="10" xfId="1" applyNumberFormat="1" applyFont="1" applyFill="1" applyBorder="1" applyAlignment="1">
      <alignment horizontal="right" vertical="center"/>
    </xf>
    <xf numFmtId="3" fontId="24" fillId="2" borderId="3" xfId="1" applyNumberFormat="1" applyFont="1" applyFill="1" applyBorder="1" applyAlignment="1">
      <alignment horizontal="right" vertical="center"/>
    </xf>
    <xf numFmtId="3" fontId="24" fillId="0" borderId="6" xfId="1" applyNumberFormat="1" applyFont="1" applyBorder="1" applyAlignment="1">
      <alignment horizontal="right" vertical="center"/>
    </xf>
    <xf numFmtId="3" fontId="27" fillId="2" borderId="12" xfId="1" applyNumberFormat="1" applyFont="1" applyFill="1" applyBorder="1" applyAlignment="1">
      <alignment vertical="center"/>
    </xf>
    <xf numFmtId="3" fontId="32" fillId="0" borderId="0" xfId="1" applyNumberFormat="1" applyFont="1" applyAlignment="1">
      <alignment horizontal="right" vertical="top"/>
    </xf>
    <xf numFmtId="3" fontId="32" fillId="0" borderId="1" xfId="1" applyNumberFormat="1" applyFont="1" applyBorder="1" applyAlignment="1">
      <alignment horizontal="right" vertical="center"/>
    </xf>
    <xf numFmtId="3" fontId="32" fillId="0" borderId="11" xfId="1" applyNumberFormat="1" applyFont="1" applyBorder="1" applyAlignment="1">
      <alignment horizontal="right" vertical="center"/>
    </xf>
    <xf numFmtId="3" fontId="31" fillId="0" borderId="23" xfId="1" applyNumberFormat="1" applyFont="1" applyBorder="1" applyAlignment="1">
      <alignment vertical="center"/>
    </xf>
    <xf numFmtId="3" fontId="27" fillId="2" borderId="23" xfId="1" applyNumberFormat="1" applyFont="1" applyFill="1" applyBorder="1" applyAlignment="1">
      <alignment horizontal="right" vertical="center"/>
    </xf>
    <xf numFmtId="3" fontId="27" fillId="2" borderId="24" xfId="1" applyNumberFormat="1" applyFont="1" applyFill="1" applyBorder="1" applyAlignment="1">
      <alignment horizontal="right" vertical="center"/>
    </xf>
    <xf numFmtId="3" fontId="27" fillId="2" borderId="25" xfId="1" applyNumberFormat="1" applyFont="1" applyFill="1" applyBorder="1" applyAlignment="1">
      <alignment horizontal="right" vertical="center"/>
    </xf>
    <xf numFmtId="3" fontId="27" fillId="0" borderId="25" xfId="1" applyNumberFormat="1" applyFont="1" applyBorder="1" applyAlignment="1">
      <alignment horizontal="right" vertical="center"/>
    </xf>
    <xf numFmtId="3" fontId="34" fillId="0" borderId="0" xfId="1" applyNumberFormat="1" applyFont="1" applyAlignment="1">
      <alignment vertical="center"/>
    </xf>
    <xf numFmtId="3" fontId="32" fillId="0" borderId="0" xfId="1" applyNumberFormat="1" applyFont="1" applyAlignment="1">
      <alignment horizontal="right" vertical="center"/>
    </xf>
    <xf numFmtId="3" fontId="32" fillId="2" borderId="0" xfId="1" applyNumberFormat="1" applyFont="1" applyFill="1" applyAlignment="1">
      <alignment horizontal="right" vertical="center"/>
    </xf>
    <xf numFmtId="3" fontId="35" fillId="2" borderId="0" xfId="1" applyNumberFormat="1" applyFont="1" applyFill="1" applyAlignment="1">
      <alignment vertical="center"/>
    </xf>
    <xf numFmtId="3" fontId="27" fillId="0" borderId="12" xfId="1" applyNumberFormat="1" applyFont="1" applyBorder="1" applyAlignment="1">
      <alignment vertical="center"/>
    </xf>
    <xf numFmtId="0" fontId="27" fillId="0" borderId="11" xfId="1" applyFont="1" applyBorder="1" applyAlignment="1">
      <alignment horizontal="right" vertical="center" wrapText="1"/>
    </xf>
    <xf numFmtId="3" fontId="31" fillId="0" borderId="10" xfId="1" applyNumberFormat="1" applyFont="1" applyBorder="1" applyAlignment="1">
      <alignment vertical="center"/>
    </xf>
    <xf numFmtId="3" fontId="27" fillId="2" borderId="10" xfId="1" applyNumberFormat="1" applyFont="1" applyFill="1" applyBorder="1" applyAlignment="1">
      <alignment horizontal="right" vertical="center"/>
    </xf>
    <xf numFmtId="3" fontId="27" fillId="2" borderId="3" xfId="1" applyNumberFormat="1" applyFont="1" applyFill="1" applyBorder="1" applyAlignment="1">
      <alignment horizontal="right" vertical="center"/>
    </xf>
    <xf numFmtId="3" fontId="27" fillId="0" borderId="6" xfId="1" applyNumberFormat="1" applyFont="1" applyBorder="1" applyAlignment="1">
      <alignment horizontal="right" vertical="center"/>
    </xf>
    <xf numFmtId="3" fontId="32" fillId="2" borderId="11" xfId="1" applyNumberFormat="1" applyFont="1" applyFill="1" applyBorder="1" applyAlignment="1">
      <alignment horizontal="right" vertical="center"/>
    </xf>
    <xf numFmtId="3" fontId="32" fillId="2" borderId="1" xfId="1" applyNumberFormat="1" applyFont="1" applyFill="1" applyBorder="1" applyAlignment="1">
      <alignment horizontal="right" vertical="center"/>
    </xf>
    <xf numFmtId="3" fontId="32" fillId="2" borderId="8" xfId="1" applyNumberFormat="1" applyFont="1" applyFill="1" applyBorder="1" applyAlignment="1">
      <alignment horizontal="right" vertical="center"/>
    </xf>
    <xf numFmtId="3" fontId="32" fillId="2" borderId="12" xfId="1" applyNumberFormat="1" applyFont="1" applyFill="1" applyBorder="1" applyAlignment="1">
      <alignment vertical="center"/>
    </xf>
    <xf numFmtId="3" fontId="32" fillId="0" borderId="8" xfId="1" applyNumberFormat="1" applyFont="1" applyBorder="1" applyAlignment="1">
      <alignment horizontal="right" vertical="center"/>
    </xf>
    <xf numFmtId="3" fontId="32" fillId="2" borderId="0" xfId="1" applyNumberFormat="1" applyFont="1" applyFill="1" applyAlignment="1">
      <alignment horizontal="right" vertical="top"/>
    </xf>
    <xf numFmtId="3" fontId="32" fillId="0" borderId="0" xfId="1" applyNumberFormat="1" applyFont="1" applyAlignment="1">
      <alignment vertical="center"/>
    </xf>
    <xf numFmtId="3" fontId="32" fillId="0" borderId="12" xfId="1" applyNumberFormat="1" applyFont="1" applyBorder="1" applyAlignment="1">
      <alignment vertical="center"/>
    </xf>
    <xf numFmtId="3" fontId="32" fillId="0" borderId="11" xfId="1" applyNumberFormat="1" applyFont="1" applyBorder="1" applyAlignment="1">
      <alignment vertical="center"/>
    </xf>
    <xf numFmtId="3" fontId="32" fillId="0" borderId="12" xfId="1" applyNumberFormat="1" applyFont="1" applyBorder="1" applyAlignment="1">
      <alignment horizontal="right" vertical="center"/>
    </xf>
    <xf numFmtId="3" fontId="32" fillId="0" borderId="5" xfId="1" applyNumberFormat="1" applyFont="1" applyBorder="1" applyAlignment="1">
      <alignment horizontal="right" vertical="center"/>
    </xf>
    <xf numFmtId="3" fontId="27" fillId="0" borderId="12" xfId="1" applyNumberFormat="1" applyFont="1" applyBorder="1" applyAlignment="1">
      <alignment horizontal="left" vertical="center"/>
    </xf>
    <xf numFmtId="3" fontId="27" fillId="0" borderId="5" xfId="1" applyNumberFormat="1" applyFont="1" applyBorder="1" applyAlignment="1">
      <alignment horizontal="right" vertical="center"/>
    </xf>
    <xf numFmtId="3" fontId="24" fillId="0" borderId="12" xfId="1" quotePrefix="1" applyNumberFormat="1" applyFont="1" applyBorder="1" applyAlignment="1">
      <alignment horizontal="left" vertical="center" indent="1"/>
    </xf>
    <xf numFmtId="3" fontId="24" fillId="0" borderId="12" xfId="1" quotePrefix="1" applyNumberFormat="1" applyFont="1" applyBorder="1" applyAlignment="1">
      <alignment horizontal="left" vertical="center" indent="2"/>
    </xf>
    <xf numFmtId="3" fontId="27" fillId="0" borderId="12" xfId="1" quotePrefix="1" applyNumberFormat="1" applyFont="1" applyBorder="1" applyAlignment="1">
      <alignment horizontal="left" vertical="center"/>
    </xf>
    <xf numFmtId="3" fontId="27" fillId="0" borderId="11" xfId="1" quotePrefix="1" applyNumberFormat="1" applyFont="1" applyBorder="1" applyAlignment="1">
      <alignment vertical="center"/>
    </xf>
    <xf numFmtId="3" fontId="27" fillId="2" borderId="1" xfId="1" applyNumberFormat="1" applyFont="1" applyFill="1" applyBorder="1" applyAlignment="1">
      <alignment horizontal="right" vertical="center"/>
    </xf>
    <xf numFmtId="3" fontId="27" fillId="2" borderId="8" xfId="1" applyNumberFormat="1" applyFont="1" applyFill="1" applyBorder="1" applyAlignment="1">
      <alignment horizontal="right" vertical="center"/>
    </xf>
    <xf numFmtId="3" fontId="27" fillId="2" borderId="11" xfId="1" applyNumberFormat="1" applyFont="1" applyFill="1" applyBorder="1" applyAlignment="1">
      <alignment horizontal="right" vertical="center"/>
    </xf>
    <xf numFmtId="3" fontId="27" fillId="0" borderId="8" xfId="1" applyNumberFormat="1" applyFont="1" applyBorder="1" applyAlignment="1">
      <alignment horizontal="right" vertical="center"/>
    </xf>
    <xf numFmtId="3" fontId="24" fillId="0" borderId="12" xfId="1" quotePrefix="1" applyNumberFormat="1" applyFont="1" applyBorder="1" applyAlignment="1">
      <alignment vertical="center"/>
    </xf>
    <xf numFmtId="3" fontId="32" fillId="0" borderId="12" xfId="1" quotePrefix="1" applyNumberFormat="1" applyFont="1" applyBorder="1" applyAlignment="1">
      <alignment vertical="center"/>
    </xf>
    <xf numFmtId="3" fontId="32" fillId="2" borderId="5" xfId="1" applyNumberFormat="1" applyFont="1" applyFill="1" applyBorder="1" applyAlignment="1">
      <alignment horizontal="right" vertical="center"/>
    </xf>
    <xf numFmtId="3" fontId="32" fillId="2" borderId="12" xfId="1" applyNumberFormat="1" applyFont="1" applyFill="1" applyBorder="1" applyAlignment="1">
      <alignment horizontal="right" vertical="center"/>
    </xf>
    <xf numFmtId="3" fontId="27" fillId="0" borderId="13" xfId="1" quotePrefix="1" applyNumberFormat="1" applyFont="1" applyBorder="1" applyAlignment="1">
      <alignment vertical="center"/>
    </xf>
    <xf numFmtId="3" fontId="27" fillId="2" borderId="2" xfId="1" applyNumberFormat="1" applyFont="1" applyFill="1" applyBorder="1" applyAlignment="1">
      <alignment horizontal="right" vertical="center"/>
    </xf>
    <xf numFmtId="3" fontId="27" fillId="2" borderId="13" xfId="1" applyNumberFormat="1" applyFont="1" applyFill="1" applyBorder="1" applyAlignment="1">
      <alignment horizontal="right" vertical="center"/>
    </xf>
    <xf numFmtId="3" fontId="27" fillId="0" borderId="7" xfId="1" applyNumberFormat="1" applyFont="1" applyBorder="1" applyAlignment="1">
      <alignment horizontal="right" vertical="center"/>
    </xf>
    <xf numFmtId="3" fontId="27" fillId="0" borderId="14" xfId="1" quotePrefix="1" applyNumberFormat="1" applyFont="1" applyBorder="1" applyAlignment="1">
      <alignment vertical="center"/>
    </xf>
    <xf numFmtId="3" fontId="27" fillId="0" borderId="10" xfId="1" quotePrefix="1" applyNumberFormat="1" applyFont="1" applyBorder="1" applyAlignment="1">
      <alignment vertical="center"/>
    </xf>
    <xf numFmtId="3" fontId="27" fillId="2" borderId="6" xfId="1" applyNumberFormat="1" applyFont="1" applyFill="1" applyBorder="1" applyAlignment="1">
      <alignment horizontal="right" vertical="center"/>
    </xf>
    <xf numFmtId="3" fontId="27" fillId="0" borderId="11" xfId="1" applyNumberFormat="1" applyFont="1" applyBorder="1" applyAlignment="1">
      <alignment vertical="center"/>
    </xf>
    <xf numFmtId="3" fontId="36" fillId="0" borderId="0" xfId="1" quotePrefix="1" applyNumberFormat="1" applyFont="1" applyAlignment="1">
      <alignment vertical="center"/>
    </xf>
    <xf numFmtId="3" fontId="37" fillId="2" borderId="0" xfId="1" applyNumberFormat="1" applyFont="1" applyFill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3" fontId="36" fillId="2" borderId="0" xfId="1" applyNumberFormat="1" applyFont="1" applyFill="1" applyAlignment="1">
      <alignment vertical="center"/>
    </xf>
    <xf numFmtId="3" fontId="24" fillId="0" borderId="0" xfId="1" quotePrefix="1" applyNumberFormat="1" applyFont="1" applyAlignment="1">
      <alignment vertical="center"/>
    </xf>
    <xf numFmtId="3" fontId="27" fillId="0" borderId="11" xfId="1" applyNumberFormat="1" applyFont="1" applyBorder="1" applyAlignment="1">
      <alignment horizontal="left" vertical="center" wrapText="1"/>
    </xf>
    <xf numFmtId="0" fontId="27" fillId="2" borderId="1" xfId="1" applyFont="1" applyFill="1" applyBorder="1" applyAlignment="1">
      <alignment horizontal="right" vertical="center" wrapText="1"/>
    </xf>
    <xf numFmtId="0" fontId="27" fillId="2" borderId="8" xfId="1" applyFont="1" applyFill="1" applyBorder="1" applyAlignment="1">
      <alignment horizontal="right" vertical="center" wrapText="1"/>
    </xf>
    <xf numFmtId="0" fontId="27" fillId="0" borderId="10" xfId="1" applyFont="1" applyBorder="1" applyAlignment="1">
      <alignment horizontal="left" vertical="center" wrapText="1"/>
    </xf>
    <xf numFmtId="49" fontId="27" fillId="2" borderId="3" xfId="1" applyNumberFormat="1" applyFont="1" applyFill="1" applyBorder="1" applyAlignment="1">
      <alignment horizontal="right" vertical="center" wrapText="1"/>
    </xf>
    <xf numFmtId="49" fontId="27" fillId="2" borderId="6" xfId="1" applyNumberFormat="1" applyFont="1" applyFill="1" applyBorder="1" applyAlignment="1">
      <alignment horizontal="right" vertical="center" wrapText="1"/>
    </xf>
    <xf numFmtId="49" fontId="27" fillId="2" borderId="10" xfId="1" quotePrefix="1" applyNumberFormat="1" applyFont="1" applyFill="1" applyBorder="1" applyAlignment="1">
      <alignment horizontal="right" vertical="center" wrapText="1"/>
    </xf>
    <xf numFmtId="3" fontId="24" fillId="0" borderId="8" xfId="1" applyNumberFormat="1" applyFont="1" applyBorder="1" applyAlignment="1">
      <alignment vertical="center"/>
    </xf>
    <xf numFmtId="3" fontId="25" fillId="0" borderId="0" xfId="1" applyNumberFormat="1" applyFont="1" applyAlignment="1">
      <alignment horizontal="right" vertical="center"/>
    </xf>
    <xf numFmtId="3" fontId="27" fillId="0" borderId="0" xfId="1" applyNumberFormat="1" applyFont="1" applyAlignment="1">
      <alignment horizontal="right" vertical="center"/>
    </xf>
    <xf numFmtId="3" fontId="27" fillId="0" borderId="11" xfId="1" quotePrefix="1" applyNumberFormat="1" applyFont="1" applyBorder="1" applyAlignment="1">
      <alignment horizontal="left" vertical="center"/>
    </xf>
    <xf numFmtId="3" fontId="24" fillId="0" borderId="10" xfId="1" quotePrefix="1" applyNumberFormat="1" applyFont="1" applyBorder="1" applyAlignment="1">
      <alignment vertical="center"/>
    </xf>
    <xf numFmtId="3" fontId="24" fillId="2" borderId="6" xfId="1" applyNumberFormat="1" applyFont="1" applyFill="1" applyBorder="1" applyAlignment="1">
      <alignment horizontal="right" vertical="center"/>
    </xf>
    <xf numFmtId="3" fontId="40" fillId="0" borderId="0" xfId="1" applyNumberFormat="1" applyFont="1" applyAlignment="1">
      <alignment vertical="center"/>
    </xf>
    <xf numFmtId="3" fontId="32" fillId="0" borderId="11" xfId="1" applyNumberFormat="1" applyFont="1" applyBorder="1" applyAlignment="1">
      <alignment horizontal="right" vertical="top"/>
    </xf>
    <xf numFmtId="3" fontId="27" fillId="0" borderId="13" xfId="1" applyNumberFormat="1" applyFont="1" applyBorder="1" applyAlignment="1">
      <alignment vertical="center"/>
    </xf>
    <xf numFmtId="3" fontId="27" fillId="2" borderId="7" xfId="1" applyNumberFormat="1" applyFont="1" applyFill="1" applyBorder="1" applyAlignment="1">
      <alignment horizontal="right" vertical="center"/>
    </xf>
    <xf numFmtId="3" fontId="27" fillId="0" borderId="14" xfId="1" applyNumberFormat="1" applyFont="1" applyBorder="1" applyAlignment="1">
      <alignment vertical="center"/>
    </xf>
    <xf numFmtId="3" fontId="24" fillId="0" borderId="12" xfId="1" quotePrefix="1" applyNumberFormat="1" applyFont="1" applyBorder="1" applyAlignment="1">
      <alignment horizontal="left" vertical="center"/>
    </xf>
    <xf numFmtId="3" fontId="27" fillId="0" borderId="10" xfId="1" applyNumberFormat="1" applyFont="1" applyBorder="1" applyAlignment="1">
      <alignment vertical="center"/>
    </xf>
    <xf numFmtId="3" fontId="24" fillId="2" borderId="8" xfId="1" applyNumberFormat="1" applyFont="1" applyFill="1" applyBorder="1" applyAlignment="1">
      <alignment vertical="center"/>
    </xf>
    <xf numFmtId="3" fontId="35" fillId="2" borderId="12" xfId="1" applyNumberFormat="1" applyFont="1" applyFill="1" applyBorder="1" applyAlignment="1">
      <alignment vertical="center"/>
    </xf>
    <xf numFmtId="3" fontId="26" fillId="2" borderId="0" xfId="1" applyNumberFormat="1" applyFont="1" applyFill="1" applyAlignment="1">
      <alignment vertical="center"/>
    </xf>
    <xf numFmtId="3" fontId="32" fillId="0" borderId="5" xfId="1" applyNumberFormat="1" applyFont="1" applyBorder="1" applyAlignment="1">
      <alignment vertical="center"/>
    </xf>
    <xf numFmtId="3" fontId="24" fillId="0" borderId="0" xfId="1" applyNumberFormat="1" applyFont="1" applyAlignment="1">
      <alignment vertical="center"/>
    </xf>
    <xf numFmtId="3" fontId="26" fillId="0" borderId="0" xfId="1" applyNumberFormat="1" applyFont="1" applyAlignment="1">
      <alignment vertical="center"/>
    </xf>
    <xf numFmtId="3" fontId="29" fillId="0" borderId="0" xfId="1" applyNumberFormat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26" fillId="0" borderId="0" xfId="1" applyNumberFormat="1" applyFont="1" applyAlignment="1">
      <alignment vertical="center"/>
    </xf>
    <xf numFmtId="3" fontId="29" fillId="0" borderId="0" xfId="1" applyNumberFormat="1" applyFont="1" applyAlignment="1">
      <alignment vertical="center"/>
    </xf>
    <xf numFmtId="3" fontId="26" fillId="0" borderId="0" xfId="1" applyNumberFormat="1" applyFont="1" applyAlignment="1">
      <alignment vertical="center"/>
    </xf>
    <xf numFmtId="3" fontId="43" fillId="0" borderId="12" xfId="1" applyNumberFormat="1" applyFont="1" applyBorder="1" applyAlignment="1">
      <alignment vertical="center"/>
    </xf>
    <xf numFmtId="3" fontId="27" fillId="0" borderId="12" xfId="1" quotePrefix="1" applyNumberFormat="1" applyFont="1" applyBorder="1" applyAlignment="1">
      <alignment vertical="center"/>
    </xf>
    <xf numFmtId="3" fontId="27" fillId="2" borderId="0" xfId="1" applyNumberFormat="1" applyFont="1" applyFill="1" applyBorder="1" applyAlignment="1">
      <alignment horizontal="right" vertical="center"/>
    </xf>
    <xf numFmtId="3" fontId="27" fillId="2" borderId="26" xfId="1" applyNumberFormat="1" applyFont="1" applyFill="1" applyBorder="1" applyAlignment="1">
      <alignment vertical="center"/>
    </xf>
    <xf numFmtId="3" fontId="38" fillId="0" borderId="0" xfId="1" applyNumberFormat="1" applyFont="1" applyAlignment="1">
      <alignment vertical="center"/>
    </xf>
    <xf numFmtId="0" fontId="44" fillId="0" borderId="11" xfId="1611" applyFont="1" applyBorder="1"/>
    <xf numFmtId="0" fontId="44" fillId="0" borderId="1" xfId="1611" applyFont="1" applyBorder="1" applyAlignment="1">
      <alignment horizontal="right"/>
    </xf>
    <xf numFmtId="0" fontId="44" fillId="0" borderId="11" xfId="1611" applyFont="1" applyBorder="1" applyAlignment="1">
      <alignment horizontal="right"/>
    </xf>
    <xf numFmtId="0" fontId="44" fillId="0" borderId="8" xfId="1611" applyFont="1" applyBorder="1" applyAlignment="1">
      <alignment horizontal="right"/>
    </xf>
    <xf numFmtId="0" fontId="44" fillId="0" borderId="0" xfId="1611" applyFont="1" applyAlignment="1">
      <alignment horizontal="right"/>
    </xf>
    <xf numFmtId="0" fontId="21" fillId="0" borderId="0" xfId="1611" applyFont="1"/>
    <xf numFmtId="0" fontId="44" fillId="0" borderId="10" xfId="1611" applyFont="1" applyBorder="1"/>
    <xf numFmtId="0" fontId="44" fillId="0" borderId="3" xfId="1611" applyFont="1" applyBorder="1" applyAlignment="1">
      <alignment horizontal="right"/>
    </xf>
    <xf numFmtId="0" fontId="44" fillId="0" borderId="10" xfId="1611" applyFont="1" applyBorder="1" applyAlignment="1">
      <alignment horizontal="right"/>
    </xf>
    <xf numFmtId="0" fontId="44" fillId="0" borderId="6" xfId="1611" applyFont="1" applyBorder="1" applyAlignment="1">
      <alignment horizontal="right"/>
    </xf>
    <xf numFmtId="0" fontId="21" fillId="0" borderId="12" xfId="1611" applyFont="1" applyBorder="1"/>
    <xf numFmtId="3" fontId="21" fillId="0" borderId="0" xfId="1611" applyNumberFormat="1" applyFont="1"/>
    <xf numFmtId="3" fontId="21" fillId="0" borderId="12" xfId="1611" applyNumberFormat="1" applyFont="1" applyBorder="1"/>
    <xf numFmtId="3" fontId="21" fillId="0" borderId="5" xfId="1611" applyNumberFormat="1" applyFont="1" applyBorder="1"/>
    <xf numFmtId="3" fontId="45" fillId="0" borderId="0" xfId="1611" applyNumberFormat="1" applyFont="1"/>
    <xf numFmtId="3" fontId="44" fillId="0" borderId="0" xfId="1611" applyNumberFormat="1" applyFont="1"/>
    <xf numFmtId="3" fontId="46" fillId="0" borderId="12" xfId="1611" applyNumberFormat="1" applyFont="1" applyBorder="1"/>
    <xf numFmtId="3" fontId="46" fillId="0" borderId="0" xfId="1611" applyNumberFormat="1" applyFont="1"/>
    <xf numFmtId="3" fontId="46" fillId="0" borderId="5" xfId="1611" applyNumberFormat="1" applyFont="1" applyBorder="1"/>
    <xf numFmtId="0" fontId="44" fillId="0" borderId="0" xfId="1611" applyFont="1"/>
    <xf numFmtId="0" fontId="47" fillId="0" borderId="15" xfId="1611" applyFont="1" applyBorder="1"/>
    <xf numFmtId="3" fontId="44" fillId="0" borderId="17" xfId="1611" applyNumberFormat="1" applyFont="1" applyBorder="1"/>
    <xf numFmtId="3" fontId="44" fillId="0" borderId="15" xfId="1611" applyNumberFormat="1" applyFont="1" applyBorder="1"/>
    <xf numFmtId="3" fontId="44" fillId="0" borderId="16" xfId="1611" applyNumberFormat="1" applyFont="1" applyBorder="1"/>
    <xf numFmtId="3" fontId="21" fillId="0" borderId="12" xfId="1611" applyNumberFormat="1" applyFont="1" applyBorder="1" applyAlignment="1">
      <alignment horizontal="right"/>
    </xf>
    <xf numFmtId="3" fontId="21" fillId="0" borderId="0" xfId="1611" applyNumberFormat="1" applyFont="1" applyAlignment="1">
      <alignment horizontal="right"/>
    </xf>
    <xf numFmtId="3" fontId="21" fillId="0" borderId="5" xfId="1611" applyNumberFormat="1" applyFont="1" applyBorder="1" applyAlignment="1">
      <alignment horizontal="right"/>
    </xf>
    <xf numFmtId="0" fontId="47" fillId="0" borderId="11" xfId="1611" applyFont="1" applyBorder="1"/>
    <xf numFmtId="3" fontId="47" fillId="0" borderId="1" xfId="1611" applyNumberFormat="1" applyFont="1" applyBorder="1"/>
    <xf numFmtId="3" fontId="47" fillId="0" borderId="11" xfId="1611" applyNumberFormat="1" applyFont="1" applyBorder="1"/>
    <xf numFmtId="3" fontId="47" fillId="0" borderId="8" xfId="1611" applyNumberFormat="1" applyFont="1" applyBorder="1"/>
    <xf numFmtId="3" fontId="47" fillId="0" borderId="0" xfId="1611" applyNumberFormat="1" applyFont="1"/>
    <xf numFmtId="0" fontId="47" fillId="0" borderId="0" xfId="1611" applyFont="1"/>
    <xf numFmtId="0" fontId="48" fillId="0" borderId="12" xfId="1611" applyFont="1" applyBorder="1"/>
    <xf numFmtId="4" fontId="21" fillId="0" borderId="0" xfId="1611" applyNumberFormat="1" applyFont="1"/>
    <xf numFmtId="4" fontId="21" fillId="0" borderId="12" xfId="1611" applyNumberFormat="1" applyFont="1" applyBorder="1"/>
    <xf numFmtId="4" fontId="21" fillId="0" borderId="5" xfId="1611" applyNumberFormat="1" applyFont="1" applyBorder="1"/>
    <xf numFmtId="4" fontId="21" fillId="0" borderId="0" xfId="1611" applyNumberFormat="1" applyFont="1" applyAlignment="1">
      <alignment horizontal="right"/>
    </xf>
    <xf numFmtId="0" fontId="21" fillId="0" borderId="10" xfId="1611" applyFont="1" applyBorder="1"/>
    <xf numFmtId="0" fontId="21" fillId="0" borderId="3" xfId="1611" applyFont="1" applyBorder="1"/>
    <xf numFmtId="0" fontId="21" fillId="0" borderId="6" xfId="1611" applyFont="1" applyBorder="1"/>
    <xf numFmtId="16" fontId="44" fillId="0" borderId="10" xfId="1611" quotePrefix="1" applyNumberFormat="1" applyFont="1" applyBorder="1" applyAlignment="1">
      <alignment horizontal="right"/>
    </xf>
    <xf numFmtId="0" fontId="44" fillId="0" borderId="3" xfId="1611" quotePrefix="1" applyFont="1" applyBorder="1" applyAlignment="1">
      <alignment horizontal="right"/>
    </xf>
    <xf numFmtId="0" fontId="44" fillId="0" borderId="6" xfId="1611" quotePrefix="1" applyFont="1" applyBorder="1" applyAlignment="1">
      <alignment horizontal="right"/>
    </xf>
    <xf numFmtId="0" fontId="21" fillId="0" borderId="11" xfId="1611" applyFont="1" applyBorder="1"/>
    <xf numFmtId="3" fontId="21" fillId="0" borderId="8" xfId="1611" applyNumberFormat="1" applyFont="1" applyBorder="1"/>
    <xf numFmtId="3" fontId="21" fillId="0" borderId="11" xfId="1611" applyNumberFormat="1" applyFont="1" applyBorder="1"/>
    <xf numFmtId="3" fontId="21" fillId="0" borderId="1" xfId="1611" applyNumberFormat="1" applyFont="1" applyBorder="1"/>
    <xf numFmtId="0" fontId="47" fillId="0" borderId="10" xfId="0" applyFont="1" applyBorder="1"/>
    <xf numFmtId="3" fontId="47" fillId="0" borderId="6" xfId="0" applyNumberFormat="1" applyFont="1" applyBorder="1"/>
    <xf numFmtId="3" fontId="47" fillId="0" borderId="10" xfId="0" applyNumberFormat="1" applyFont="1" applyBorder="1"/>
    <xf numFmtId="3" fontId="47" fillId="0" borderId="3" xfId="0" applyNumberFormat="1" applyFont="1" applyBorder="1"/>
    <xf numFmtId="0" fontId="47" fillId="0" borderId="0" xfId="0" applyFont="1"/>
    <xf numFmtId="0" fontId="21" fillId="0" borderId="12" xfId="0" applyFont="1" applyBorder="1"/>
    <xf numFmtId="3" fontId="21" fillId="0" borderId="5" xfId="0" applyNumberFormat="1" applyFont="1" applyBorder="1"/>
    <xf numFmtId="3" fontId="21" fillId="0" borderId="12" xfId="0" applyNumberFormat="1" applyFont="1" applyBorder="1"/>
    <xf numFmtId="3" fontId="21" fillId="0" borderId="0" xfId="0" applyNumberFormat="1" applyFont="1"/>
    <xf numFmtId="0" fontId="21" fillId="0" borderId="0" xfId="0" applyFont="1"/>
    <xf numFmtId="0" fontId="47" fillId="0" borderId="15" xfId="0" applyFont="1" applyBorder="1"/>
    <xf numFmtId="3" fontId="47" fillId="0" borderId="16" xfId="0" applyNumberFormat="1" applyFont="1" applyBorder="1"/>
    <xf numFmtId="3" fontId="47" fillId="0" borderId="15" xfId="0" applyNumberFormat="1" applyFont="1" applyBorder="1"/>
    <xf numFmtId="3" fontId="47" fillId="0" borderId="17" xfId="0" applyNumberFormat="1" applyFont="1" applyBorder="1"/>
    <xf numFmtId="0" fontId="47" fillId="0" borderId="11" xfId="0" applyFont="1" applyBorder="1"/>
    <xf numFmtId="3" fontId="47" fillId="0" borderId="11" xfId="0" applyNumberFormat="1" applyFont="1" applyBorder="1"/>
    <xf numFmtId="3" fontId="47" fillId="0" borderId="1" xfId="0" applyNumberFormat="1" applyFont="1" applyBorder="1"/>
    <xf numFmtId="3" fontId="47" fillId="0" borderId="8" xfId="0" applyNumberFormat="1" applyFont="1" applyBorder="1"/>
    <xf numFmtId="0" fontId="47" fillId="0" borderId="12" xfId="0" applyFont="1" applyBorder="1"/>
    <xf numFmtId="3" fontId="47" fillId="0" borderId="5" xfId="0" applyNumberFormat="1" applyFont="1" applyBorder="1"/>
    <xf numFmtId="3" fontId="47" fillId="0" borderId="12" xfId="0" applyNumberFormat="1" applyFont="1" applyBorder="1"/>
    <xf numFmtId="3" fontId="47" fillId="0" borderId="0" xfId="0" applyNumberFormat="1" applyFont="1"/>
    <xf numFmtId="0" fontId="47" fillId="0" borderId="12" xfId="0" applyFont="1" applyBorder="1" applyAlignment="1">
      <alignment wrapText="1"/>
    </xf>
    <xf numFmtId="3" fontId="21" fillId="0" borderId="10" xfId="1611" applyNumberFormat="1" applyFont="1" applyBorder="1"/>
    <xf numFmtId="3" fontId="21" fillId="0" borderId="3" xfId="1611" applyNumberFormat="1" applyFont="1" applyBorder="1"/>
    <xf numFmtId="3" fontId="21" fillId="0" borderId="6" xfId="1611" applyNumberFormat="1" applyFont="1" applyBorder="1"/>
    <xf numFmtId="3" fontId="47" fillId="2" borderId="8" xfId="0" applyNumberFormat="1" applyFont="1" applyFill="1" applyBorder="1"/>
    <xf numFmtId="0" fontId="47" fillId="0" borderId="10" xfId="1611" applyFont="1" applyBorder="1"/>
    <xf numFmtId="3" fontId="47" fillId="0" borderId="10" xfId="1611" applyNumberFormat="1" applyFont="1" applyBorder="1"/>
    <xf numFmtId="3" fontId="47" fillId="0" borderId="3" xfId="1611" applyNumberFormat="1" applyFont="1" applyBorder="1"/>
    <xf numFmtId="3" fontId="47" fillId="0" borderId="6" xfId="1611" applyNumberFormat="1" applyFont="1" applyBorder="1"/>
    <xf numFmtId="0" fontId="48" fillId="0" borderId="12" xfId="0" applyFont="1" applyBorder="1"/>
    <xf numFmtId="3" fontId="21" fillId="2" borderId="12" xfId="0" applyNumberFormat="1" applyFont="1" applyFill="1" applyBorder="1"/>
    <xf numFmtId="3" fontId="21" fillId="2" borderId="0" xfId="0" applyNumberFormat="1" applyFont="1" applyFill="1"/>
    <xf numFmtId="3" fontId="21" fillId="2" borderId="5" xfId="0" applyNumberFormat="1" applyFont="1" applyFill="1" applyBorder="1"/>
    <xf numFmtId="0" fontId="21" fillId="2" borderId="12" xfId="0" applyFont="1" applyFill="1" applyBorder="1"/>
    <xf numFmtId="0" fontId="21" fillId="2" borderId="0" xfId="0" applyFont="1" applyFill="1"/>
    <xf numFmtId="0" fontId="47" fillId="2" borderId="15" xfId="0" applyFont="1" applyFill="1" applyBorder="1"/>
    <xf numFmtId="3" fontId="47" fillId="2" borderId="16" xfId="0" applyNumberFormat="1" applyFont="1" applyFill="1" applyBorder="1"/>
    <xf numFmtId="3" fontId="47" fillId="2" borderId="15" xfId="0" applyNumberFormat="1" applyFont="1" applyFill="1" applyBorder="1"/>
    <xf numFmtId="3" fontId="47" fillId="2" borderId="17" xfId="0" applyNumberFormat="1" applyFont="1" applyFill="1" applyBorder="1"/>
    <xf numFmtId="0" fontId="47" fillId="2" borderId="0" xfId="0" applyFont="1" applyFill="1"/>
    <xf numFmtId="0" fontId="48" fillId="2" borderId="12" xfId="0" applyFont="1" applyFill="1" applyBorder="1"/>
    <xf numFmtId="0" fontId="47" fillId="2" borderId="12" xfId="0" applyFont="1" applyFill="1" applyBorder="1"/>
    <xf numFmtId="3" fontId="47" fillId="2" borderId="5" xfId="0" applyNumberFormat="1" applyFont="1" applyFill="1" applyBorder="1"/>
    <xf numFmtId="3" fontId="47" fillId="2" borderId="12" xfId="0" applyNumberFormat="1" applyFont="1" applyFill="1" applyBorder="1"/>
    <xf numFmtId="3" fontId="47" fillId="2" borderId="0" xfId="0" applyNumberFormat="1" applyFont="1" applyFill="1"/>
    <xf numFmtId="0" fontId="44" fillId="0" borderId="27" xfId="1611" applyFont="1" applyBorder="1"/>
    <xf numFmtId="0" fontId="21" fillId="0" borderId="27" xfId="1611" applyFont="1" applyBorder="1"/>
    <xf numFmtId="0" fontId="21" fillId="0" borderId="5" xfId="1611" applyFont="1" applyBorder="1"/>
    <xf numFmtId="0" fontId="44" fillId="0" borderId="0" xfId="0" applyFont="1"/>
    <xf numFmtId="3" fontId="46" fillId="0" borderId="12" xfId="0" applyNumberFormat="1" applyFont="1" applyBorder="1"/>
    <xf numFmtId="3" fontId="46" fillId="0" borderId="0" xfId="0" applyNumberFormat="1" applyFont="1"/>
    <xf numFmtId="3" fontId="46" fillId="0" borderId="5" xfId="0" applyNumberFormat="1" applyFont="1" applyBorder="1"/>
    <xf numFmtId="0" fontId="46" fillId="0" borderId="0" xfId="0" applyFont="1"/>
    <xf numFmtId="3" fontId="46" fillId="0" borderId="12" xfId="0" applyNumberFormat="1" applyFont="1" applyBorder="1" applyAlignment="1">
      <alignment horizontal="right"/>
    </xf>
    <xf numFmtId="3" fontId="46" fillId="0" borderId="0" xfId="0" applyNumberFormat="1" applyFont="1" applyAlignment="1">
      <alignment horizontal="right"/>
    </xf>
    <xf numFmtId="3" fontId="21" fillId="0" borderId="5" xfId="1611" applyNumberFormat="1" applyFont="1" applyFill="1" applyBorder="1"/>
    <xf numFmtId="0" fontId="27" fillId="2" borderId="11" xfId="1" applyFont="1" applyFill="1" applyBorder="1" applyAlignment="1">
      <alignment horizontal="right" vertical="center" wrapText="1"/>
    </xf>
    <xf numFmtId="3" fontId="25" fillId="0" borderId="4" xfId="1" applyNumberFormat="1" applyFont="1" applyBorder="1" applyAlignment="1">
      <alignment vertical="center"/>
    </xf>
    <xf numFmtId="9" fontId="32" fillId="2" borderId="0" xfId="1" applyNumberFormat="1" applyFont="1" applyFill="1" applyBorder="1" applyAlignment="1">
      <alignment horizontal="right" vertical="top"/>
    </xf>
    <xf numFmtId="3" fontId="29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31" fillId="0" borderId="8" xfId="1" applyNumberFormat="1" applyFont="1" applyBorder="1" applyAlignment="1">
      <alignment horizontal="center" vertical="center"/>
    </xf>
    <xf numFmtId="3" fontId="31" fillId="0" borderId="1" xfId="1" applyNumberFormat="1" applyFont="1" applyBorder="1" applyAlignment="1">
      <alignment horizontal="center" vertical="center"/>
    </xf>
    <xf numFmtId="0" fontId="27" fillId="0" borderId="28" xfId="1" applyFont="1" applyBorder="1" applyAlignment="1">
      <alignment horizontal="right" vertical="center" wrapText="1"/>
    </xf>
    <xf numFmtId="0" fontId="31" fillId="0" borderId="6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right" vertical="center" wrapText="1"/>
    </xf>
    <xf numFmtId="3" fontId="24" fillId="0" borderId="5" xfId="1" applyNumberFormat="1" applyFont="1" applyBorder="1" applyAlignment="1">
      <alignment horizontal="center" vertical="center"/>
    </xf>
    <xf numFmtId="3" fontId="24" fillId="0" borderId="8" xfId="1" applyNumberFormat="1" applyFont="1" applyBorder="1" applyAlignment="1">
      <alignment horizontal="center" vertical="center"/>
    </xf>
    <xf numFmtId="3" fontId="24" fillId="0" borderId="26" xfId="1" applyNumberFormat="1" applyFont="1" applyBorder="1" applyAlignment="1">
      <alignment vertical="center"/>
    </xf>
    <xf numFmtId="3" fontId="27" fillId="0" borderId="5" xfId="1" applyNumberFormat="1" applyFont="1" applyBorder="1" applyAlignment="1">
      <alignment horizontal="center" vertical="center"/>
    </xf>
    <xf numFmtId="3" fontId="27" fillId="2" borderId="26" xfId="1" applyNumberFormat="1" applyFont="1" applyFill="1" applyBorder="1" applyAlignment="1">
      <alignment horizontal="right" vertical="center"/>
    </xf>
    <xf numFmtId="3" fontId="24" fillId="2" borderId="26" xfId="1" applyNumberFormat="1" applyFont="1" applyFill="1" applyBorder="1" applyAlignment="1">
      <alignment horizontal="right" vertical="center"/>
    </xf>
    <xf numFmtId="3" fontId="26" fillId="0" borderId="5" xfId="1" applyNumberFormat="1" applyFont="1" applyBorder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6" xfId="1" applyNumberFormat="1" applyFont="1" applyBorder="1" applyAlignment="1">
      <alignment horizontal="center" vertical="center"/>
    </xf>
    <xf numFmtId="3" fontId="29" fillId="0" borderId="9" xfId="1" applyNumberFormat="1" applyFont="1" applyBorder="1" applyAlignment="1">
      <alignment horizontal="center" vertical="center"/>
    </xf>
    <xf numFmtId="3" fontId="29" fillId="0" borderId="4" xfId="1" applyNumberFormat="1" applyFont="1" applyBorder="1" applyAlignment="1">
      <alignment horizontal="center" vertical="center"/>
    </xf>
    <xf numFmtId="3" fontId="27" fillId="2" borderId="30" xfId="1" applyNumberFormat="1" applyFont="1" applyFill="1" applyBorder="1" applyAlignment="1">
      <alignment horizontal="right" vertical="center"/>
    </xf>
    <xf numFmtId="3" fontId="30" fillId="0" borderId="0" xfId="1" applyNumberFormat="1" applyFont="1" applyAlignment="1">
      <alignment horizontal="center" vertical="center"/>
    </xf>
    <xf numFmtId="3" fontId="27" fillId="0" borderId="8" xfId="1" applyNumberFormat="1" applyFont="1" applyBorder="1" applyAlignment="1">
      <alignment horizontal="center" vertical="center"/>
    </xf>
    <xf numFmtId="3" fontId="27" fillId="0" borderId="1" xfId="1" applyNumberFormat="1" applyFont="1" applyBorder="1" applyAlignment="1">
      <alignment horizontal="center" vertical="center"/>
    </xf>
    <xf numFmtId="3" fontId="27" fillId="2" borderId="28" xfId="1" applyNumberFormat="1" applyFont="1" applyFill="1" applyBorder="1" applyAlignment="1">
      <alignment horizontal="right" vertical="center"/>
    </xf>
    <xf numFmtId="3" fontId="24" fillId="0" borderId="10" xfId="1" applyNumberFormat="1" applyFont="1" applyBorder="1" applyAlignment="1">
      <alignment vertical="center"/>
    </xf>
    <xf numFmtId="3" fontId="24" fillId="0" borderId="6" xfId="1" applyNumberFormat="1" applyFont="1" applyBorder="1" applyAlignment="1">
      <alignment horizontal="center" vertical="center"/>
    </xf>
    <xf numFmtId="3" fontId="24" fillId="0" borderId="3" xfId="1" applyNumberFormat="1" applyFont="1" applyBorder="1" applyAlignment="1">
      <alignment horizontal="center" vertical="center"/>
    </xf>
    <xf numFmtId="164" fontId="24" fillId="2" borderId="3" xfId="1" applyNumberFormat="1" applyFont="1" applyFill="1" applyBorder="1" applyAlignment="1">
      <alignment horizontal="right" vertical="center"/>
    </xf>
    <xf numFmtId="3" fontId="27" fillId="2" borderId="29" xfId="1" applyNumberFormat="1" applyFont="1" applyFill="1" applyBorder="1" applyAlignment="1">
      <alignment horizontal="right" vertical="center"/>
    </xf>
    <xf numFmtId="165" fontId="24" fillId="2" borderId="10" xfId="1" applyNumberFormat="1" applyFont="1" applyFill="1" applyBorder="1" applyAlignment="1">
      <alignment horizontal="right" vertical="center"/>
    </xf>
    <xf numFmtId="165" fontId="24" fillId="2" borderId="3" xfId="1" applyNumberFormat="1" applyFont="1" applyFill="1" applyBorder="1" applyAlignment="1">
      <alignment horizontal="right" vertical="center"/>
    </xf>
    <xf numFmtId="3" fontId="27" fillId="2" borderId="28" xfId="1" applyNumberFormat="1" applyFont="1" applyFill="1" applyBorder="1" applyAlignment="1">
      <alignment vertical="center"/>
    </xf>
    <xf numFmtId="3" fontId="27" fillId="2" borderId="29" xfId="1" applyNumberFormat="1" applyFont="1" applyFill="1" applyBorder="1" applyAlignment="1">
      <alignment vertical="center"/>
    </xf>
    <xf numFmtId="3" fontId="30" fillId="0" borderId="5" xfId="1" applyNumberFormat="1" applyFont="1" applyBorder="1" applyAlignment="1">
      <alignment horizontal="center" vertical="center"/>
    </xf>
    <xf numFmtId="3" fontId="30" fillId="0" borderId="6" xfId="1" applyNumberFormat="1" applyFont="1" applyBorder="1" applyAlignment="1">
      <alignment horizontal="center" vertical="center"/>
    </xf>
    <xf numFmtId="3" fontId="30" fillId="0" borderId="3" xfId="1" applyNumberFormat="1" applyFont="1" applyBorder="1" applyAlignment="1">
      <alignment horizontal="center" vertical="center"/>
    </xf>
    <xf numFmtId="3" fontId="24" fillId="2" borderId="10" xfId="1" applyNumberFormat="1" applyFont="1" applyFill="1" applyBorder="1" applyAlignment="1">
      <alignment vertical="center"/>
    </xf>
    <xf numFmtId="3" fontId="24" fillId="2" borderId="3" xfId="1" applyNumberFormat="1" applyFont="1" applyFill="1" applyBorder="1" applyAlignment="1">
      <alignment vertical="center"/>
    </xf>
    <xf numFmtId="3" fontId="24" fillId="0" borderId="6" xfId="1" applyNumberFormat="1" applyFont="1" applyBorder="1" applyAlignment="1">
      <alignment vertical="center"/>
    </xf>
    <xf numFmtId="3" fontId="24" fillId="0" borderId="29" xfId="1" applyNumberFormat="1" applyFont="1" applyBorder="1" applyAlignment="1">
      <alignment vertical="center"/>
    </xf>
    <xf numFmtId="3" fontId="26" fillId="2" borderId="28" xfId="1" applyNumberFormat="1" applyFont="1" applyFill="1" applyBorder="1" applyAlignment="1">
      <alignment vertical="center"/>
    </xf>
    <xf numFmtId="49" fontId="27" fillId="2" borderId="3" xfId="1" quotePrefix="1" applyNumberFormat="1" applyFont="1" applyFill="1" applyBorder="1" applyAlignment="1">
      <alignment horizontal="right" vertical="center" wrapText="1"/>
    </xf>
    <xf numFmtId="3" fontId="26" fillId="0" borderId="29" xfId="1" applyNumberFormat="1" applyFont="1" applyBorder="1" applyAlignment="1">
      <alignment vertical="center"/>
    </xf>
    <xf numFmtId="3" fontId="26" fillId="0" borderId="26" xfId="1" applyNumberFormat="1" applyFont="1" applyBorder="1" applyAlignment="1">
      <alignment vertical="center"/>
    </xf>
    <xf numFmtId="3" fontId="26" fillId="0" borderId="28" xfId="1" applyNumberFormat="1" applyFont="1" applyBorder="1" applyAlignment="1">
      <alignment vertical="center"/>
    </xf>
    <xf numFmtId="3" fontId="33" fillId="0" borderId="12" xfId="1" applyNumberFormat="1" applyFont="1" applyBorder="1" applyAlignment="1">
      <alignment vertical="center"/>
    </xf>
    <xf numFmtId="3" fontId="30" fillId="0" borderId="9" xfId="1" applyNumberFormat="1" applyFont="1" applyBorder="1" applyAlignment="1">
      <alignment horizontal="center" vertical="center"/>
    </xf>
    <xf numFmtId="3" fontId="30" fillId="0" borderId="4" xfId="1" applyNumberFormat="1" applyFont="1" applyBorder="1" applyAlignment="1">
      <alignment horizontal="center" vertical="center"/>
    </xf>
    <xf numFmtId="3" fontId="27" fillId="2" borderId="14" xfId="1" applyNumberFormat="1" applyFont="1" applyFill="1" applyBorder="1" applyAlignment="1">
      <alignment vertical="center"/>
    </xf>
    <xf numFmtId="3" fontId="27" fillId="2" borderId="4" xfId="1" applyNumberFormat="1" applyFont="1" applyFill="1" applyBorder="1" applyAlignment="1">
      <alignment vertical="center"/>
    </xf>
    <xf numFmtId="3" fontId="24" fillId="0" borderId="9" xfId="1" applyNumberFormat="1" applyFont="1" applyBorder="1" applyAlignment="1">
      <alignment vertical="center"/>
    </xf>
    <xf numFmtId="3" fontId="26" fillId="0" borderId="30" xfId="1" applyNumberFormat="1" applyFont="1" applyBorder="1" applyAlignment="1">
      <alignment vertical="center"/>
    </xf>
    <xf numFmtId="165" fontId="24" fillId="2" borderId="10" xfId="1" applyNumberFormat="1" applyFont="1" applyFill="1" applyBorder="1" applyAlignment="1">
      <alignment vertical="center"/>
    </xf>
    <xf numFmtId="165" fontId="24" fillId="2" borderId="3" xfId="1" applyNumberFormat="1" applyFont="1" applyFill="1" applyBorder="1" applyAlignment="1">
      <alignment vertical="center"/>
    </xf>
    <xf numFmtId="0" fontId="52" fillId="0" borderId="0" xfId="0" applyFont="1" applyAlignment="1">
      <alignment vertical="top"/>
    </xf>
    <xf numFmtId="0" fontId="51" fillId="0" borderId="0" xfId="0" applyFont="1" applyAlignment="1">
      <alignment vertical="top"/>
    </xf>
    <xf numFmtId="0" fontId="0" fillId="0" borderId="0" xfId="0" applyBorder="1"/>
    <xf numFmtId="0" fontId="49" fillId="0" borderId="0" xfId="249" applyFont="1" applyFill="1" applyAlignment="1">
      <alignment horizontal="right"/>
    </xf>
    <xf numFmtId="0" fontId="50" fillId="0" borderId="4" xfId="0" applyFont="1" applyBorder="1"/>
    <xf numFmtId="0" fontId="51" fillId="0" borderId="0" xfId="0" applyFont="1" applyAlignment="1">
      <alignment vertical="top" wrapText="1"/>
    </xf>
    <xf numFmtId="0" fontId="52" fillId="0" borderId="0" xfId="0" applyFont="1" applyAlignment="1">
      <alignment vertical="top"/>
    </xf>
  </cellXfs>
  <cellStyles count="1628">
    <cellStyle name=" 1" xfId="1613" xr:uid="{19CA69FE-686C-4374-86B9-E00AA9410BF5}"/>
    <cellStyle name=" 2" xfId="1614" xr:uid="{1CBEB401-CFC2-4976-9613-2599363AFCB9}"/>
    <cellStyle name=" _x0007_LÓ_x0018_ÄþÍN^NuNVþˆHÁ_x0001__x0018_(n" xfId="1615" xr:uid="{98AC2A68-115C-46CD-A298-776F4916706D}"/>
    <cellStyle name="%" xfId="1" xr:uid="{00000000-0005-0000-0000-000000000000}"/>
    <cellStyle name="_Column1_kgfums_Tabelle von S4S Target - Nachricht (Rich-Text) " xfId="1616" xr:uid="{CC106239-B159-4537-AB71-7DD716038389}"/>
    <cellStyle name="_Column1_Sheet1_Tabelle von S4S Target - Nachricht (Rich-Text) " xfId="1618" xr:uid="{DF738D74-EA2B-4C7E-B79E-67A8A5459628}"/>
    <cellStyle name="_Column1_Säulen_Tabelle von S4S Target - Nachricht (Rich-Text) " xfId="1617" xr:uid="{93701104-6F50-4139-BA66-F7C6A1329D18}"/>
    <cellStyle name="_Column1_Tabelle von S4S Target - Nachricht (Rich-Text) " xfId="1619" xr:uid="{433635C7-C2EB-4A4E-AFA8-F0CF430EE3F2}"/>
    <cellStyle name="_Column1_Vorjahreswerte Anpassung 06 2001_Tabelle von S4S Target - Nachricht (Rich-Text) " xfId="1620" xr:uid="{FECB5FD0-A98A-4A7B-9818-638DE508F32E}"/>
    <cellStyle name="_Column2_Tabelle von S4S Target - Nachricht (Rich-Text) " xfId="1621" xr:uid="{063AF4A4-048C-44D3-AA67-C7AE043A3C79}"/>
    <cellStyle name="_Column3_Tabelle von S4S Target - Nachricht (Rich-Text) " xfId="1622" xr:uid="{D17295EB-8B1C-4099-95A6-3B204B2A62BD}"/>
    <cellStyle name="_Tabelle von S4S Target - Nachricht (Rich-Text) " xfId="1623" xr:uid="{D1A7E018-23BE-486F-8088-D3C6B3CC3E41}"/>
    <cellStyle name="Currency2" xfId="1625" xr:uid="{F413128E-C8E5-4F48-BF3B-EA79E7968B74}"/>
    <cellStyle name="Formula" xfId="7" xr:uid="{1ACCBED7-4AA0-4DEA-8155-4635E3ED5513}"/>
    <cellStyle name="Indata 4" xfId="8" xr:uid="{2E4BE20E-2224-4484-9851-550E3FA1E35A}"/>
    <cellStyle name="Normal" xfId="0" builtinId="0"/>
    <cellStyle name="Normal 10" xfId="52" xr:uid="{34E8F4AB-037D-44C3-A340-77CD3F76FE02}"/>
    <cellStyle name="Normal 10 10" xfId="5" xr:uid="{D96D5780-5B90-4A46-A8C3-F4591A2A68AA}"/>
    <cellStyle name="Normal 11" xfId="53" xr:uid="{C856908F-5D56-4B8B-8406-45F262A739AC}"/>
    <cellStyle name="Normal 12" xfId="36" xr:uid="{630CBCF6-A641-4B35-BF01-90B439ED132F}"/>
    <cellStyle name="Normal 12 2" xfId="78" xr:uid="{56E6BA63-D725-44AE-B531-610DA189326F}"/>
    <cellStyle name="Normal 12 2 2" xfId="154" xr:uid="{75F6D531-4A68-4ED3-A109-D36134A4F2A6}"/>
    <cellStyle name="Normal 12 2 2 2" xfId="382" xr:uid="{1772C796-80E8-4E29-A863-DF304E9C0367}"/>
    <cellStyle name="Normal 12 2 2 2 2" xfId="1293" xr:uid="{BCCE2048-5289-48A0-8DDA-C39041DD0DC5}"/>
    <cellStyle name="Normal 12 2 2 3" xfId="610" xr:uid="{2C835525-205C-440D-A4A0-634D4CDB79B0}"/>
    <cellStyle name="Normal 12 2 2 3 2" xfId="1521" xr:uid="{94A2A81B-3281-4BE2-8DD0-AE93FFD29E2D}"/>
    <cellStyle name="Normal 12 2 2 4" xfId="838" xr:uid="{2619B32B-F335-4FAB-9E73-59E10E3D4791}"/>
    <cellStyle name="Normal 12 2 2 5" xfId="1066" xr:uid="{D51F0362-51AC-4021-AFB3-A87618AF40CF}"/>
    <cellStyle name="Normal 12 2 3" xfId="230" xr:uid="{650F5555-FB94-435E-AA6B-2917B6E5895D}"/>
    <cellStyle name="Normal 12 2 3 2" xfId="458" xr:uid="{08E56CAB-DC1F-4E46-A4BF-DB3BE71954BE}"/>
    <cellStyle name="Normal 12 2 3 2 2" xfId="1369" xr:uid="{F0223E13-F1D0-48CF-89E2-C3B288FF4E30}"/>
    <cellStyle name="Normal 12 2 3 3" xfId="686" xr:uid="{4ABD4062-01BF-437E-9181-6B4ACA87414B}"/>
    <cellStyle name="Normal 12 2 3 3 2" xfId="1597" xr:uid="{D06C6125-ABCD-4BA0-B5EC-494A27FA5AB7}"/>
    <cellStyle name="Normal 12 2 3 4" xfId="914" xr:uid="{85D0A251-AB5E-46E8-B32A-60E0E1FBD9F9}"/>
    <cellStyle name="Normal 12 2 3 5" xfId="1142" xr:uid="{FEC3EE95-2BC0-477F-944B-D133869271F1}"/>
    <cellStyle name="Normal 12 2 4" xfId="306" xr:uid="{2C1EB9AA-7F03-4E9B-9D3E-5179E306D16A}"/>
    <cellStyle name="Normal 12 2 4 2" xfId="1217" xr:uid="{2470EDAB-FEF5-41BE-839C-3EB8CD61F6EB}"/>
    <cellStyle name="Normal 12 2 5" xfId="534" xr:uid="{DC9C5FD9-60B8-4FDC-8EC6-9780F66EF6A0}"/>
    <cellStyle name="Normal 12 2 5 2" xfId="1445" xr:uid="{19686750-33E9-4858-ABCA-093AA8AD0D5D}"/>
    <cellStyle name="Normal 12 2 6" xfId="762" xr:uid="{A85DCA17-5998-4BAE-8C6C-DC4D33C94C9A}"/>
    <cellStyle name="Normal 12 2 7" xfId="990" xr:uid="{0B55A7CF-02E5-4B44-A5A4-4D644BCBA2DF}"/>
    <cellStyle name="Normal 12 3" xfId="116" xr:uid="{364C02C7-DCD4-43BF-A30B-34F8640643D5}"/>
    <cellStyle name="Normal 12 3 2" xfId="344" xr:uid="{6FEEFEBC-84F9-4905-8B6D-41EB924A9D8F}"/>
    <cellStyle name="Normal 12 3 2 2" xfId="1255" xr:uid="{8349E118-7111-4BCC-891A-1F7AC24A8FB6}"/>
    <cellStyle name="Normal 12 3 3" xfId="572" xr:uid="{9D0AE1DD-9F3B-469E-8258-70DDD7A203F7}"/>
    <cellStyle name="Normal 12 3 3 2" xfId="1483" xr:uid="{3541DD07-DA90-4A30-837E-C91043AF216E}"/>
    <cellStyle name="Normal 12 3 4" xfId="800" xr:uid="{3A41C312-FC4D-4D98-A60E-8AD15FBF8BE4}"/>
    <cellStyle name="Normal 12 3 5" xfId="1028" xr:uid="{510C5E4C-4303-4A5D-80FD-E351EE73731A}"/>
    <cellStyle name="Normal 12 4" xfId="192" xr:uid="{C7E39904-C01E-4F11-B45D-F8E854FEB93C}"/>
    <cellStyle name="Normal 12 4 2" xfId="420" xr:uid="{F66BA68B-BB94-44F7-BA53-0C799224466A}"/>
    <cellStyle name="Normal 12 4 2 2" xfId="1331" xr:uid="{D9DA0ADB-558F-48B0-8B91-A0CE41DBC583}"/>
    <cellStyle name="Normal 12 4 3" xfId="648" xr:uid="{D839CDC7-F2FC-489D-A200-DC8381D51BC9}"/>
    <cellStyle name="Normal 12 4 3 2" xfId="1559" xr:uid="{0CB872B6-8535-45A1-BFD0-EAB462C4EB70}"/>
    <cellStyle name="Normal 12 4 4" xfId="876" xr:uid="{2C377BF8-B2D4-47D6-B692-522F44987BF1}"/>
    <cellStyle name="Normal 12 4 5" xfId="1104" xr:uid="{3AE5CCCB-FF69-49C7-B8AE-48F78CCDB4B9}"/>
    <cellStyle name="Normal 12 5" xfId="268" xr:uid="{0FFAC58F-BCBE-43DA-A486-37A44DF95091}"/>
    <cellStyle name="Normal 12 5 2" xfId="1179" xr:uid="{F3623578-AA4A-46FB-847D-A199B05D1F35}"/>
    <cellStyle name="Normal 12 6" xfId="496" xr:uid="{073DD136-D7C2-4BDD-9A01-76994AA8D627}"/>
    <cellStyle name="Normal 12 6 2" xfId="1407" xr:uid="{2E383F0C-5EB8-4139-9397-D994C51B354E}"/>
    <cellStyle name="Normal 12 7" xfId="724" xr:uid="{0259F2DD-5E70-4406-B03E-11FB594FD1C5}"/>
    <cellStyle name="Normal 12 8" xfId="952" xr:uid="{451507AA-FA94-492A-9BF5-949DE27E1C79}"/>
    <cellStyle name="Normal 2" xfId="3" xr:uid="{4215E981-0F36-409F-8659-883984AE3BB1}"/>
    <cellStyle name="Normal 2 10" xfId="472" xr:uid="{107AC0F6-4B4F-4734-8A18-2BD9FC641040}"/>
    <cellStyle name="Normal 2 10 2" xfId="1383" xr:uid="{6D6ABB5A-2C4C-4725-9548-33412078F085}"/>
    <cellStyle name="Normal 2 11" xfId="700" xr:uid="{0C387D72-E652-4954-8C13-DE2A80633927}"/>
    <cellStyle name="Normal 2 12" xfId="928" xr:uid="{643171F6-D225-4C79-9BFA-013F2D7186F3}"/>
    <cellStyle name="Normal 2 2" xfId="9" xr:uid="{9E8F1BD8-0EF1-4A68-8819-2448493C2511}"/>
    <cellStyle name="Normal 2 3" xfId="19" xr:uid="{DCB4B6BD-8BF6-4021-8036-FA986662E0D9}"/>
    <cellStyle name="Normal 2 4" xfId="42" xr:uid="{CA978E98-F575-4242-9E74-1028291B9282}"/>
    <cellStyle name="Normal 2 4 2" xfId="82" xr:uid="{D0B38765-7FBC-440C-832A-3FCC24E48610}"/>
    <cellStyle name="Normal 2 4 2 2" xfId="158" xr:uid="{E2CEA5D4-A8D1-46FE-9FA1-8FCEDAFFD309}"/>
    <cellStyle name="Normal 2 4 2 2 2" xfId="386" xr:uid="{CB810601-AF70-4BBB-BE46-30D83EEA9D39}"/>
    <cellStyle name="Normal 2 4 2 2 2 2" xfId="1297" xr:uid="{CF5478E6-0EEC-4162-A573-FACD6C917C91}"/>
    <cellStyle name="Normal 2 4 2 2 3" xfId="614" xr:uid="{36B37DA9-1EE7-4B5D-9F73-33C43CCDE831}"/>
    <cellStyle name="Normal 2 4 2 2 3 2" xfId="1525" xr:uid="{329498FB-7F73-4807-834F-D93C567A558E}"/>
    <cellStyle name="Normal 2 4 2 2 4" xfId="842" xr:uid="{AF25DCF7-44DB-4EE6-85BF-74000308AE85}"/>
    <cellStyle name="Normal 2 4 2 2 5" xfId="1070" xr:uid="{7B1DA3F2-2965-49AB-858B-413F630F36C8}"/>
    <cellStyle name="Normal 2 4 2 3" xfId="234" xr:uid="{2210FB0A-387E-40B2-A8F3-F58E7AAFE0A6}"/>
    <cellStyle name="Normal 2 4 2 3 2" xfId="462" xr:uid="{6B751969-8A9F-475A-9E8A-C0B170C870B1}"/>
    <cellStyle name="Normal 2 4 2 3 2 2" xfId="1373" xr:uid="{6F014D3C-8DBD-438C-B36E-645B9543EAA7}"/>
    <cellStyle name="Normal 2 4 2 3 3" xfId="690" xr:uid="{CF12125F-0C6C-4AA2-91D0-0A2C13E42883}"/>
    <cellStyle name="Normal 2 4 2 3 3 2" xfId="1601" xr:uid="{E890986F-35FE-4C70-A2FE-61EF280448E1}"/>
    <cellStyle name="Normal 2 4 2 3 4" xfId="918" xr:uid="{168C9CAD-76BD-483D-B7ED-6560C36702BA}"/>
    <cellStyle name="Normal 2 4 2 3 5" xfId="1146" xr:uid="{1A19BB19-C912-4B90-9EC7-36CDAEC5B18B}"/>
    <cellStyle name="Normal 2 4 2 4" xfId="310" xr:uid="{78C06BE5-A0DC-49E1-965C-6AD05CC64E4B}"/>
    <cellStyle name="Normal 2 4 2 4 2" xfId="1221" xr:uid="{EC8A3CC7-0D0C-4492-8D76-E8C15B8355FA}"/>
    <cellStyle name="Normal 2 4 2 5" xfId="538" xr:uid="{42849FAD-FA5D-46A3-B2CF-F04877217B91}"/>
    <cellStyle name="Normal 2 4 2 5 2" xfId="1449" xr:uid="{DD870D2F-6CCE-4AED-A2AF-4CE2F2C4F7BD}"/>
    <cellStyle name="Normal 2 4 2 6" xfId="766" xr:uid="{221407AD-5A29-41D2-A939-5BC4518A302A}"/>
    <cellStyle name="Normal 2 4 2 7" xfId="994" xr:uid="{8307B467-850A-4A2B-AE6C-21BE98CDBCE7}"/>
    <cellStyle name="Normal 2 4 3" xfId="120" xr:uid="{83BC035E-7E12-4360-8AE8-52DAEFBD3801}"/>
    <cellStyle name="Normal 2 4 3 2" xfId="348" xr:uid="{B5650C5F-8026-4EDC-99F4-0C73DD2C7225}"/>
    <cellStyle name="Normal 2 4 3 2 2" xfId="1259" xr:uid="{9AEF7E33-2202-4340-B779-B9A0C32795D7}"/>
    <cellStyle name="Normal 2 4 3 3" xfId="576" xr:uid="{4D2C0E6C-1E71-4FBD-8C1A-A3B6C311EC8E}"/>
    <cellStyle name="Normal 2 4 3 3 2" xfId="1487" xr:uid="{9B4E7020-9D6E-43FE-AED9-5639C4CE62B3}"/>
    <cellStyle name="Normal 2 4 3 4" xfId="804" xr:uid="{AACC0546-5578-4D15-9C0B-63DF16609647}"/>
    <cellStyle name="Normal 2 4 3 5" xfId="1032" xr:uid="{70996B57-21BA-4418-A848-793AD9B4A467}"/>
    <cellStyle name="Normal 2 4 4" xfId="196" xr:uid="{72613A55-B4A5-49E5-91FE-3B93B988DF9E}"/>
    <cellStyle name="Normal 2 4 4 2" xfId="424" xr:uid="{EEBA4A55-077B-4F97-8BE9-45A5402665C8}"/>
    <cellStyle name="Normal 2 4 4 2 2" xfId="1335" xr:uid="{DE69DEDF-97EC-4121-ABE6-E7119FE720C1}"/>
    <cellStyle name="Normal 2 4 4 3" xfId="652" xr:uid="{0ED83273-7E00-4070-82E6-8B62E8785C89}"/>
    <cellStyle name="Normal 2 4 4 3 2" xfId="1563" xr:uid="{9059B4FD-8EBA-49CC-BC16-8EE092D2290E}"/>
    <cellStyle name="Normal 2 4 4 4" xfId="880" xr:uid="{5371B06D-5544-4F61-B4B8-4AD26737FD99}"/>
    <cellStyle name="Normal 2 4 4 5" xfId="1108" xr:uid="{87320FFA-0092-4319-A663-5B5E4FFCFE0C}"/>
    <cellStyle name="Normal 2 4 5" xfId="272" xr:uid="{C3FBEE65-AFDD-4686-B4E6-8C09EFC71855}"/>
    <cellStyle name="Normal 2 4 5 2" xfId="1183" xr:uid="{DCB2F002-43E2-4580-B539-32E0A1C5A05F}"/>
    <cellStyle name="Normal 2 4 6" xfId="500" xr:uid="{96961D16-80FF-4E9B-9FE5-3CCA2933636D}"/>
    <cellStyle name="Normal 2 4 6 2" xfId="1411" xr:uid="{1EA7895A-A15D-4125-A87C-66A3875CFCE9}"/>
    <cellStyle name="Normal 2 4 7" xfId="728" xr:uid="{A9319BE2-5492-4E9E-83D6-FBDEB25DDB84}"/>
    <cellStyle name="Normal 2 4 8" xfId="956" xr:uid="{D4E99905-4243-47F3-BBE5-59193575985D}"/>
    <cellStyle name="Normal 2 5" xfId="24" xr:uid="{555DA68C-106A-4458-842E-55E7DD93FA05}"/>
    <cellStyle name="Normal 2 5 2" xfId="66" xr:uid="{436A0D24-59F2-4D6F-ACEA-B80AEDF1CC80}"/>
    <cellStyle name="Normal 2 5 2 2" xfId="142" xr:uid="{E4CCBB10-11E0-4FC8-8486-872790146102}"/>
    <cellStyle name="Normal 2 5 2 2 2" xfId="370" xr:uid="{DCEA6A95-852D-4828-BF4B-E2876759A14C}"/>
    <cellStyle name="Normal 2 5 2 2 2 2" xfId="1281" xr:uid="{007DE054-5C97-486D-836B-0F53BB05AD35}"/>
    <cellStyle name="Normal 2 5 2 2 3" xfId="598" xr:uid="{1C19EA6B-E3DC-4156-BFD3-A94F18B869AA}"/>
    <cellStyle name="Normal 2 5 2 2 3 2" xfId="1509" xr:uid="{5ED8CC7E-65DE-43B2-ABCA-856DBBAA4EF5}"/>
    <cellStyle name="Normal 2 5 2 2 4" xfId="826" xr:uid="{E244D199-6F48-4F2F-81CF-9FB461D9546B}"/>
    <cellStyle name="Normal 2 5 2 2 5" xfId="1054" xr:uid="{47FA529C-BF89-4714-B841-46013CCA9A6D}"/>
    <cellStyle name="Normal 2 5 2 3" xfId="218" xr:uid="{754EEEF6-DD4B-49F6-AEB4-AE03D6F7A540}"/>
    <cellStyle name="Normal 2 5 2 3 2" xfId="446" xr:uid="{9A02391C-C77A-457C-AEEE-04D044066495}"/>
    <cellStyle name="Normal 2 5 2 3 2 2" xfId="1357" xr:uid="{CFB83552-650D-4CED-ABD7-96E4998C5150}"/>
    <cellStyle name="Normal 2 5 2 3 3" xfId="674" xr:uid="{747D9015-3633-4BDA-B8C3-9B79DE472B1D}"/>
    <cellStyle name="Normal 2 5 2 3 3 2" xfId="1585" xr:uid="{3A7E0125-B9FB-497D-B378-F2AF75E7F7E8}"/>
    <cellStyle name="Normal 2 5 2 3 4" xfId="902" xr:uid="{F5B3D211-3E5B-4AA4-AAA4-CF9787D229EB}"/>
    <cellStyle name="Normal 2 5 2 3 5" xfId="1130" xr:uid="{794BCB99-9C27-4EF5-9BE3-2A75D351A516}"/>
    <cellStyle name="Normal 2 5 2 4" xfId="294" xr:uid="{EDC92574-B807-4243-9C06-496F7E6ED65C}"/>
    <cellStyle name="Normal 2 5 2 4 2" xfId="1205" xr:uid="{B93B9097-A632-47A3-BB78-53DE39919852}"/>
    <cellStyle name="Normal 2 5 2 5" xfId="522" xr:uid="{BFF77C1F-9A84-44AC-993A-5BA89DE42442}"/>
    <cellStyle name="Normal 2 5 2 5 2" xfId="1433" xr:uid="{DD30FA49-B648-4B81-AD11-14BBDF4C09C2}"/>
    <cellStyle name="Normal 2 5 2 6" xfId="750" xr:uid="{6457EA6D-3D0D-4F54-9893-9EE3274FB52E}"/>
    <cellStyle name="Normal 2 5 2 7" xfId="978" xr:uid="{808CFE9B-DE70-409A-9495-02BBCFC7DF1B}"/>
    <cellStyle name="Normal 2 5 3" xfId="104" xr:uid="{34A043C5-25C7-4C10-92DD-30791A0AE7CD}"/>
    <cellStyle name="Normal 2 5 3 2" xfId="332" xr:uid="{23466EC3-212C-4266-A1AB-3A4F252F329F}"/>
    <cellStyle name="Normal 2 5 3 2 2" xfId="1243" xr:uid="{2465C02C-80B1-44A2-9E5D-672A6670BE6E}"/>
    <cellStyle name="Normal 2 5 3 3" xfId="560" xr:uid="{EE4BDB97-B2CE-4D4C-9C77-88409D724F68}"/>
    <cellStyle name="Normal 2 5 3 3 2" xfId="1471" xr:uid="{FFB94F1F-31F1-4A32-9CB3-BE63F6A9AE87}"/>
    <cellStyle name="Normal 2 5 3 4" xfId="788" xr:uid="{F0D9A1D4-5391-4E78-81BB-8D8B534B0C0E}"/>
    <cellStyle name="Normal 2 5 3 5" xfId="1016" xr:uid="{42476C46-82DE-4A45-AD03-7D5365513399}"/>
    <cellStyle name="Normal 2 5 4" xfId="180" xr:uid="{2808550A-EB88-4B69-8195-010D5C871177}"/>
    <cellStyle name="Normal 2 5 4 2" xfId="408" xr:uid="{5B3A4544-C15E-4A76-8DED-B62A6652F22D}"/>
    <cellStyle name="Normal 2 5 4 2 2" xfId="1319" xr:uid="{5FA45625-E9F3-4FEA-836D-9F68A2016AB7}"/>
    <cellStyle name="Normal 2 5 4 3" xfId="636" xr:uid="{2EB47F1E-B424-47CB-B5CE-1272DB57E678}"/>
    <cellStyle name="Normal 2 5 4 3 2" xfId="1547" xr:uid="{E272FA40-32B8-4633-A2BA-EF0633DFF210}"/>
    <cellStyle name="Normal 2 5 4 4" xfId="864" xr:uid="{25B04974-F691-40A1-8778-C86478E62359}"/>
    <cellStyle name="Normal 2 5 4 5" xfId="1092" xr:uid="{EC1E307A-46FD-45CE-8EF2-F8FFD49936B2}"/>
    <cellStyle name="Normal 2 5 5" xfId="256" xr:uid="{7FB69B2B-26B4-4E34-9D68-CC24B7CE73FE}"/>
    <cellStyle name="Normal 2 5 5 2" xfId="1167" xr:uid="{EB55496E-6A24-4B1F-93B4-82BC762C8C85}"/>
    <cellStyle name="Normal 2 5 6" xfId="484" xr:uid="{DD60F20F-F05A-47DE-879A-DA614F6FCB47}"/>
    <cellStyle name="Normal 2 5 6 2" xfId="1395" xr:uid="{E5719446-6124-4159-90BD-AADBD4ED827B}"/>
    <cellStyle name="Normal 2 5 7" xfId="712" xr:uid="{1B723A82-17B5-421D-B4A0-180ECFD976AC}"/>
    <cellStyle name="Normal 2 5 8" xfId="940" xr:uid="{CA0F8F24-267B-41E8-8237-57FDE560C519}"/>
    <cellStyle name="Normal 2 6" xfId="54" xr:uid="{97BC88E0-0D53-4188-A74D-4296710F6F4F}"/>
    <cellStyle name="Normal 2 6 2" xfId="130" xr:uid="{E56637CC-7313-4CBD-B545-3F5A75C6F574}"/>
    <cellStyle name="Normal 2 6 2 2" xfId="358" xr:uid="{0E786DAD-AA49-43CD-8E2E-92B155E33524}"/>
    <cellStyle name="Normal 2 6 2 2 2" xfId="1269" xr:uid="{9FBCEB9E-A3E3-412E-A862-E977AA256E53}"/>
    <cellStyle name="Normal 2 6 2 3" xfId="586" xr:uid="{3EEECF7B-C081-42A2-94DD-DFEDDA494B86}"/>
    <cellStyle name="Normal 2 6 2 3 2" xfId="1497" xr:uid="{FF2A377B-F343-4D68-B99D-EF6AC360BA55}"/>
    <cellStyle name="Normal 2 6 2 4" xfId="814" xr:uid="{692BE884-0F8D-415D-926C-D59636435ED6}"/>
    <cellStyle name="Normal 2 6 2 5" xfId="1042" xr:uid="{90426E53-1931-4D99-8DB3-2E78E44AC23C}"/>
    <cellStyle name="Normal 2 6 3" xfId="206" xr:uid="{57985C78-7F3D-4533-8DC2-20D63456FB63}"/>
    <cellStyle name="Normal 2 6 3 2" xfId="434" xr:uid="{C75A82E1-82CD-475A-AE30-69D8D3DBE1A0}"/>
    <cellStyle name="Normal 2 6 3 2 2" xfId="1345" xr:uid="{9083D4D9-45FC-46CD-B1D0-0F34E83BCF15}"/>
    <cellStyle name="Normal 2 6 3 3" xfId="662" xr:uid="{D0FE66B2-4DDC-4280-BD1B-76C634C05264}"/>
    <cellStyle name="Normal 2 6 3 3 2" xfId="1573" xr:uid="{578F63FA-5DA6-44A8-A23F-4AA108436BEE}"/>
    <cellStyle name="Normal 2 6 3 4" xfId="890" xr:uid="{16F9FE97-5F4A-4B83-B8EB-648680DB3AC4}"/>
    <cellStyle name="Normal 2 6 3 5" xfId="1118" xr:uid="{1E9775B2-C654-4896-8530-28E1553C5642}"/>
    <cellStyle name="Normal 2 6 4" xfId="282" xr:uid="{E34DA695-B906-4A6D-A0AC-D3DD8656539B}"/>
    <cellStyle name="Normal 2 6 4 2" xfId="1193" xr:uid="{E8C37D77-0FCC-45AD-A42E-A3AA34DFDB6E}"/>
    <cellStyle name="Normal 2 6 5" xfId="510" xr:uid="{03F2FA19-EC16-476E-81ED-88B46F2F1719}"/>
    <cellStyle name="Normal 2 6 5 2" xfId="1421" xr:uid="{81686CFD-EAB0-4245-B144-9420CD26218F}"/>
    <cellStyle name="Normal 2 6 6" xfId="738" xr:uid="{DD468F2B-091E-46C6-915F-240064B13AC3}"/>
    <cellStyle name="Normal 2 6 7" xfId="966" xr:uid="{4D5940FB-6290-4952-B460-EE4DC1B7E0D6}"/>
    <cellStyle name="Normal 2 7" xfId="92" xr:uid="{A8792402-4C15-45BD-8284-EEA20E400E75}"/>
    <cellStyle name="Normal 2 7 2" xfId="320" xr:uid="{26D278E6-530B-46FA-B79D-1CD9540D3E39}"/>
    <cellStyle name="Normal 2 7 2 2" xfId="1231" xr:uid="{81724202-1C4A-4FCD-8787-E8123A5EE358}"/>
    <cellStyle name="Normal 2 7 3" xfId="548" xr:uid="{B0EEF4D6-C307-45C7-B4A4-EAD241E79A98}"/>
    <cellStyle name="Normal 2 7 3 2" xfId="1459" xr:uid="{6B9E5FD7-2D12-4C10-A650-414C557411A3}"/>
    <cellStyle name="Normal 2 7 4" xfId="776" xr:uid="{C8B45697-CC2F-42E7-84E9-8D4269C31423}"/>
    <cellStyle name="Normal 2 7 5" xfId="1004" xr:uid="{A1F1F27D-E9EB-428F-AAA3-83BFECD08864}"/>
    <cellStyle name="Normal 2 8" xfId="168" xr:uid="{221A1F17-3F28-4D5C-A0C2-DF4122D2E4C5}"/>
    <cellStyle name="Normal 2 8 2" xfId="396" xr:uid="{1B6C9232-7946-4C05-A40C-2D965E77F8E0}"/>
    <cellStyle name="Normal 2 8 2 2" xfId="1307" xr:uid="{8A872A09-071A-4D9C-A0BC-21041A912E6F}"/>
    <cellStyle name="Normal 2 8 3" xfId="624" xr:uid="{4D4F1864-7346-4F8A-AAA7-6E727382B8DF}"/>
    <cellStyle name="Normal 2 8 3 2" xfId="1535" xr:uid="{731D09C5-B1FB-4712-BCEA-5F7DE5BE508F}"/>
    <cellStyle name="Normal 2 8 4" xfId="852" xr:uid="{28B34B16-9462-4C41-BC6A-362226DAC68D}"/>
    <cellStyle name="Normal 2 8 5" xfId="1080" xr:uid="{C3D2051F-FC9E-4567-AA7F-210B9EFB32BA}"/>
    <cellStyle name="Normal 2 9" xfId="244" xr:uid="{AEC2274F-4904-4819-A976-287604734FD8}"/>
    <cellStyle name="Normal 2 9 2" xfId="1156" xr:uid="{FBD002F9-A826-4BB1-944A-C5E6C1AAB47D}"/>
    <cellStyle name="Normal 251" xfId="6" xr:uid="{36D2B31F-9F2A-4BA7-B3DE-894638536AB8}"/>
    <cellStyle name="Normal 3" xfId="13" xr:uid="{EE35B4DD-28C4-4B5E-B57A-2C1279C210A3}"/>
    <cellStyle name="Normal 4" xfId="14" xr:uid="{DE4732B9-A6E2-4269-8FD3-E114D092CC6D}"/>
    <cellStyle name="Normal 4 10" xfId="932" xr:uid="{92BC4FA5-016B-4233-9FB9-4B7EC0CD3DA6}"/>
    <cellStyle name="Normal 4 2" xfId="46" xr:uid="{A7210AF2-A785-4754-8811-173ACBA3E85D}"/>
    <cellStyle name="Normal 4 2 2" xfId="86" xr:uid="{330D7783-344B-465E-957D-3E5671AE909E}"/>
    <cellStyle name="Normal 4 2 2 2" xfId="162" xr:uid="{68ED6101-1439-40AF-BEEF-750E2B76017F}"/>
    <cellStyle name="Normal 4 2 2 2 2" xfId="390" xr:uid="{64D9AD1F-EEE9-42C0-A797-DE1F141BB41E}"/>
    <cellStyle name="Normal 4 2 2 2 2 2" xfId="1301" xr:uid="{EFF8FEAA-4CC5-4AC9-BEA2-CB871434C91C}"/>
    <cellStyle name="Normal 4 2 2 2 3" xfId="618" xr:uid="{11F4734D-9079-400D-BAE6-14DD0D130369}"/>
    <cellStyle name="Normal 4 2 2 2 3 2" xfId="1529" xr:uid="{A9160F71-EDE8-416B-9262-270C6A59125D}"/>
    <cellStyle name="Normal 4 2 2 2 4" xfId="846" xr:uid="{C999F2D3-F7E2-4FD0-962D-D8AD1296ACC6}"/>
    <cellStyle name="Normal 4 2 2 2 5" xfId="1074" xr:uid="{9EBF38D9-8AD1-4F95-B661-BC99FAC72A7F}"/>
    <cellStyle name="Normal 4 2 2 3" xfId="238" xr:uid="{40A90F71-7680-48DC-94A5-D980F6B037BD}"/>
    <cellStyle name="Normal 4 2 2 3 2" xfId="466" xr:uid="{090BD571-7DC2-4FAC-AADD-0ADA47DAA122}"/>
    <cellStyle name="Normal 4 2 2 3 2 2" xfId="1377" xr:uid="{26C3BF16-F91C-403F-BEE0-C693FCC5A2FA}"/>
    <cellStyle name="Normal 4 2 2 3 3" xfId="694" xr:uid="{4456F7A1-7C9A-4B9E-BB2C-1282FEA6BA96}"/>
    <cellStyle name="Normal 4 2 2 3 3 2" xfId="1605" xr:uid="{CB0791D2-EF0E-44D6-9A00-44904078E725}"/>
    <cellStyle name="Normal 4 2 2 3 4" xfId="922" xr:uid="{E3065EB3-8686-4910-859C-13169E3502B2}"/>
    <cellStyle name="Normal 4 2 2 3 5" xfId="1150" xr:uid="{88371758-F365-45C0-8B5D-071DDBFF6D8E}"/>
    <cellStyle name="Normal 4 2 2 4" xfId="314" xr:uid="{843ECDED-FCA7-43DE-A054-E9ACEB4C6E25}"/>
    <cellStyle name="Normal 4 2 2 4 2" xfId="1225" xr:uid="{5A6C48FD-163D-44E2-B07C-F02E89473944}"/>
    <cellStyle name="Normal 4 2 2 5" xfId="542" xr:uid="{65D49657-EB97-4B5F-8018-8CDC844621CC}"/>
    <cellStyle name="Normal 4 2 2 5 2" xfId="1453" xr:uid="{6C34258A-7E88-4C49-8A0B-5551269F743A}"/>
    <cellStyle name="Normal 4 2 2 6" xfId="770" xr:uid="{F26535ED-8B3E-4920-BEB2-F6EC051F6992}"/>
    <cellStyle name="Normal 4 2 2 7" xfId="998" xr:uid="{ACAE1818-E419-476E-A0C8-7E694E3C3FF2}"/>
    <cellStyle name="Normal 4 2 3" xfId="124" xr:uid="{D08FFF75-4C73-4812-BE08-89C4E7E38EC5}"/>
    <cellStyle name="Normal 4 2 3 2" xfId="352" xr:uid="{904C510E-CEE7-43ED-BD48-55CA158E0687}"/>
    <cellStyle name="Normal 4 2 3 2 2" xfId="1263" xr:uid="{E967ECB2-BAA6-4E1E-8FA8-CC7B346E294F}"/>
    <cellStyle name="Normal 4 2 3 3" xfId="580" xr:uid="{CF0CB6AF-A2B1-4C2B-B096-8CD5D76E3463}"/>
    <cellStyle name="Normal 4 2 3 3 2" xfId="1491" xr:uid="{839125CF-D01A-4025-A14D-B1AC5D720CD9}"/>
    <cellStyle name="Normal 4 2 3 4" xfId="808" xr:uid="{57B0EB25-0686-47A4-ABCD-2D94E00A79F9}"/>
    <cellStyle name="Normal 4 2 3 5" xfId="1036" xr:uid="{4B3A7C82-5A24-44EF-8890-AEF8045EBDE8}"/>
    <cellStyle name="Normal 4 2 4" xfId="200" xr:uid="{164FAF30-4BA6-4ADC-BF98-18FD74200AC6}"/>
    <cellStyle name="Normal 4 2 4 2" xfId="428" xr:uid="{C4E28D45-965A-4BEC-AEB8-00262C8B5220}"/>
    <cellStyle name="Normal 4 2 4 2 2" xfId="1339" xr:uid="{531D3EB6-C35E-4595-8F99-C93D1E5B3209}"/>
    <cellStyle name="Normal 4 2 4 3" xfId="656" xr:uid="{D348F165-E7AF-42E8-B215-5630CC3EA69C}"/>
    <cellStyle name="Normal 4 2 4 3 2" xfId="1567" xr:uid="{01ED37F4-8877-4609-AFD2-5EDD3D5CD676}"/>
    <cellStyle name="Normal 4 2 4 4" xfId="884" xr:uid="{82939FFD-1F11-4F78-950B-B48EB7581328}"/>
    <cellStyle name="Normal 4 2 4 5" xfId="1112" xr:uid="{49D89F6C-7FDB-4447-8209-D7315C97BB86}"/>
    <cellStyle name="Normal 4 2 5" xfId="276" xr:uid="{72CA6BA6-8A3E-4051-8743-8BF80E2F1B1B}"/>
    <cellStyle name="Normal 4 2 5 2" xfId="1187" xr:uid="{6D785FAD-B398-4341-BA10-54455368B4B4}"/>
    <cellStyle name="Normal 4 2 6" xfId="504" xr:uid="{C16F4CE8-C26A-4A41-856B-E7310BDD0BF9}"/>
    <cellStyle name="Normal 4 2 6 2" xfId="1415" xr:uid="{BD1373CD-AE1D-4DCD-AA0E-A45A186D475A}"/>
    <cellStyle name="Normal 4 2 7" xfId="732" xr:uid="{F0F6857F-A2C1-419D-97FD-247DF08BA55B}"/>
    <cellStyle name="Normal 4 2 8" xfId="960" xr:uid="{D853BCD4-9417-47D1-9F7F-41C57F6C1C14}"/>
    <cellStyle name="Normal 4 3" xfId="28" xr:uid="{5D006472-0C39-4A3B-99B8-E4335F0C1008}"/>
    <cellStyle name="Normal 4 3 2" xfId="70" xr:uid="{3B56BC3A-AEEE-405E-B50B-45269EB64679}"/>
    <cellStyle name="Normal 4 3 2 2" xfId="146" xr:uid="{5D247920-C5C5-42CB-B4ED-561DE0257DC0}"/>
    <cellStyle name="Normal 4 3 2 2 2" xfId="374" xr:uid="{207EC4D1-1B9A-428C-A663-E45278F3728F}"/>
    <cellStyle name="Normal 4 3 2 2 2 2" xfId="1285" xr:uid="{69409B7E-D144-4975-8DF7-5BF834B544C1}"/>
    <cellStyle name="Normal 4 3 2 2 3" xfId="602" xr:uid="{D8C21E73-CB97-4534-BE92-81AC9D586FFF}"/>
    <cellStyle name="Normal 4 3 2 2 3 2" xfId="1513" xr:uid="{D78EDE00-2D5F-4B12-8BCF-E9887CD9B2E0}"/>
    <cellStyle name="Normal 4 3 2 2 4" xfId="830" xr:uid="{C25B7043-EA7B-4062-AA01-7CA914B8FF66}"/>
    <cellStyle name="Normal 4 3 2 2 5" xfId="1058" xr:uid="{C690CB6B-B871-4A13-94F1-86E51F833BD3}"/>
    <cellStyle name="Normal 4 3 2 3" xfId="222" xr:uid="{46F8B9A4-F28B-4E14-99BA-428FCDFD9181}"/>
    <cellStyle name="Normal 4 3 2 3 2" xfId="450" xr:uid="{9C499776-D60B-46CB-A197-9C397F7DCE8F}"/>
    <cellStyle name="Normal 4 3 2 3 2 2" xfId="1361" xr:uid="{DD0FD471-FB0E-4735-B19B-E431DE749EC3}"/>
    <cellStyle name="Normal 4 3 2 3 3" xfId="678" xr:uid="{47DFD44D-24B1-4DFE-9E7E-405A9BBC1EB6}"/>
    <cellStyle name="Normal 4 3 2 3 3 2" xfId="1589" xr:uid="{32089424-A348-4653-9A86-FAFC8A4E5A0D}"/>
    <cellStyle name="Normal 4 3 2 3 4" xfId="906" xr:uid="{9A1B5412-2113-4F82-8A50-01FEDD46AEEC}"/>
    <cellStyle name="Normal 4 3 2 3 5" xfId="1134" xr:uid="{8B698A22-4209-4D9B-8EF2-6928DC95EBED}"/>
    <cellStyle name="Normal 4 3 2 4" xfId="298" xr:uid="{6A41CF66-BA41-4532-B59B-E37EFAD5F6AC}"/>
    <cellStyle name="Normal 4 3 2 4 2" xfId="1209" xr:uid="{E2337604-9204-4BFB-B4E6-33D14EEE4C0D}"/>
    <cellStyle name="Normal 4 3 2 5" xfId="526" xr:uid="{552EF4F1-A874-4ED0-A565-A3474F3BBB64}"/>
    <cellStyle name="Normal 4 3 2 5 2" xfId="1437" xr:uid="{7192C061-1E14-484F-A457-940B22914D35}"/>
    <cellStyle name="Normal 4 3 2 6" xfId="754" xr:uid="{0222AD19-4D8E-43DE-99CC-F81B8A68BA3A}"/>
    <cellStyle name="Normal 4 3 2 7" xfId="982" xr:uid="{458CD045-C052-4597-8AD1-694ED8F0D96F}"/>
    <cellStyle name="Normal 4 3 3" xfId="108" xr:uid="{0372E938-2734-4D55-BCCB-7E77DC52F208}"/>
    <cellStyle name="Normal 4 3 3 2" xfId="336" xr:uid="{CBB4CED8-FBD3-4CBD-88CF-685C633E26E8}"/>
    <cellStyle name="Normal 4 3 3 2 2" xfId="1247" xr:uid="{DB9DAF90-0459-420B-8215-95E6582E79FC}"/>
    <cellStyle name="Normal 4 3 3 3" xfId="564" xr:uid="{B11925D1-330A-48E8-A37B-47E3208906E7}"/>
    <cellStyle name="Normal 4 3 3 3 2" xfId="1475" xr:uid="{75E04E29-8B5D-4D8D-9E93-CA8B242F4C45}"/>
    <cellStyle name="Normal 4 3 3 4" xfId="792" xr:uid="{4D12B650-D000-4CC6-B036-B9E01D0DB528}"/>
    <cellStyle name="Normal 4 3 3 5" xfId="1020" xr:uid="{B501BBDA-90CA-4A8F-B224-C43C616D920B}"/>
    <cellStyle name="Normal 4 3 4" xfId="184" xr:uid="{ABFEAE66-4048-4CED-8510-072D5C735758}"/>
    <cellStyle name="Normal 4 3 4 2" xfId="412" xr:uid="{02204A5A-0DF6-4C5C-9A2D-839F3ECE6C0C}"/>
    <cellStyle name="Normal 4 3 4 2 2" xfId="1323" xr:uid="{12F55CC8-711B-43BA-B6C8-050BFC30A7F0}"/>
    <cellStyle name="Normal 4 3 4 3" xfId="640" xr:uid="{278FC88B-8F41-4080-AF3A-A6D0F2293321}"/>
    <cellStyle name="Normal 4 3 4 3 2" xfId="1551" xr:uid="{364EB043-BA77-4567-8E2E-4E79BFF85682}"/>
    <cellStyle name="Normal 4 3 4 4" xfId="868" xr:uid="{D9CE47EB-1C6E-4228-82E1-D16E3C20C72F}"/>
    <cellStyle name="Normal 4 3 4 5" xfId="1096" xr:uid="{A93532DE-9170-4B1F-B478-9A986C5437E8}"/>
    <cellStyle name="Normal 4 3 5" xfId="260" xr:uid="{1B260E0F-CF29-4CC8-9CAA-7BC391A59FDA}"/>
    <cellStyle name="Normal 4 3 5 2" xfId="1171" xr:uid="{30CB488E-CEF5-41A9-904C-6B490BA9438C}"/>
    <cellStyle name="Normal 4 3 6" xfId="488" xr:uid="{13124FBE-0B44-4637-B1F3-067B1353DED8}"/>
    <cellStyle name="Normal 4 3 6 2" xfId="1399" xr:uid="{DDE65B4A-6CAE-4A64-AB54-5F865FB1C61E}"/>
    <cellStyle name="Normal 4 3 7" xfId="716" xr:uid="{74B33247-22A3-4A56-A8AC-375C0EBA50C2}"/>
    <cellStyle name="Normal 4 3 8" xfId="944" xr:uid="{0DF912BE-AA1D-42C8-AA50-DAACFD8A1A0E}"/>
    <cellStyle name="Normal 4 4" xfId="58" xr:uid="{26F71B6C-28FC-4200-8893-2585DB3B955C}"/>
    <cellStyle name="Normal 4 4 2" xfId="134" xr:uid="{5A7D3AAE-3FC1-4E37-A9CF-AB0B6EA7329F}"/>
    <cellStyle name="Normal 4 4 2 2" xfId="362" xr:uid="{D7DB604A-F5DB-436D-A7DE-838406AE0CEE}"/>
    <cellStyle name="Normal 4 4 2 2 2" xfId="1273" xr:uid="{B955E54D-7534-4BA3-B283-20D967343F33}"/>
    <cellStyle name="Normal 4 4 2 3" xfId="590" xr:uid="{8A9E61C2-F106-4150-A22E-45D05FF140F6}"/>
    <cellStyle name="Normal 4 4 2 3 2" xfId="1501" xr:uid="{EE93145D-3164-440C-B9EA-43D5F7713BF1}"/>
    <cellStyle name="Normal 4 4 2 4" xfId="818" xr:uid="{33A69AEA-61B6-493E-B804-AECFBA8E3292}"/>
    <cellStyle name="Normal 4 4 2 5" xfId="1046" xr:uid="{541DE281-6A51-40C1-8F59-CF18BF2B9BA5}"/>
    <cellStyle name="Normal 4 4 3" xfId="210" xr:uid="{8FAF786B-03C8-4BB4-895B-98EE5B48FF25}"/>
    <cellStyle name="Normal 4 4 3 2" xfId="438" xr:uid="{3C7EB1F9-1257-4CCD-B2DB-360CBBA23DA8}"/>
    <cellStyle name="Normal 4 4 3 2 2" xfId="1349" xr:uid="{B385346E-E0AA-4F99-8C17-A539A66C8930}"/>
    <cellStyle name="Normal 4 4 3 3" xfId="666" xr:uid="{BDD534BA-0981-4665-A928-FA93FD48EC1E}"/>
    <cellStyle name="Normal 4 4 3 3 2" xfId="1577" xr:uid="{D96F9639-CE4B-4F57-BA7A-29DE2D5C8230}"/>
    <cellStyle name="Normal 4 4 3 4" xfId="894" xr:uid="{D0D6B805-8725-4860-8ADC-8D817423FBFA}"/>
    <cellStyle name="Normal 4 4 3 5" xfId="1122" xr:uid="{A829845E-1C33-45C9-BB1D-B0C560A50AA2}"/>
    <cellStyle name="Normal 4 4 4" xfId="286" xr:uid="{D46143A9-E57B-4E2F-8D89-0B9D775AE5C9}"/>
    <cellStyle name="Normal 4 4 4 2" xfId="1197" xr:uid="{F0F712AF-FCE1-4623-9A10-6A9314531CF9}"/>
    <cellStyle name="Normal 4 4 5" xfId="514" xr:uid="{5C354D90-DFB8-4F89-835E-A6D26E8063CA}"/>
    <cellStyle name="Normal 4 4 5 2" xfId="1425" xr:uid="{573D7190-6441-4BDF-8362-F57B9D25BCD0}"/>
    <cellStyle name="Normal 4 4 6" xfId="742" xr:uid="{B5E0A819-2E8D-494D-A7E0-BAAD451352D3}"/>
    <cellStyle name="Normal 4 4 7" xfId="970" xr:uid="{FACDDB55-80FD-4253-916E-AF1887B6A33B}"/>
    <cellStyle name="Normal 4 5" xfId="96" xr:uid="{E1EB7F90-9914-41D9-8D57-E2098B2FB91C}"/>
    <cellStyle name="Normal 4 5 2" xfId="324" xr:uid="{5EEC6805-8130-4505-A553-41FA54F024E4}"/>
    <cellStyle name="Normal 4 5 2 2" xfId="1235" xr:uid="{372BCB5B-72AA-499D-9EC4-9038A13008DC}"/>
    <cellStyle name="Normal 4 5 3" xfId="552" xr:uid="{920A6A4C-53DF-44FB-B1A3-11C6F8AE8341}"/>
    <cellStyle name="Normal 4 5 3 2" xfId="1463" xr:uid="{0621601B-50DD-439D-9764-2C62638A34AC}"/>
    <cellStyle name="Normal 4 5 4" xfId="780" xr:uid="{7181F867-2D3E-4313-998F-BFC583F954E3}"/>
    <cellStyle name="Normal 4 5 5" xfId="1008" xr:uid="{FC976D7B-0F7D-406C-B205-06F1E8805310}"/>
    <cellStyle name="Normal 4 6" xfId="172" xr:uid="{2D2FFC9C-14D4-4F08-B41C-1C17451778D6}"/>
    <cellStyle name="Normal 4 6 2" xfId="400" xr:uid="{4133ABBF-AD83-4089-A264-B022D562EC8F}"/>
    <cellStyle name="Normal 4 6 2 2" xfId="1311" xr:uid="{A708B27A-558C-4A01-9F34-C136DB713913}"/>
    <cellStyle name="Normal 4 6 3" xfId="628" xr:uid="{427EA623-5544-4D83-B846-E0905902257D}"/>
    <cellStyle name="Normal 4 6 3 2" xfId="1539" xr:uid="{384F929D-1E07-4A5A-805B-FBDB71E3A205}"/>
    <cellStyle name="Normal 4 6 4" xfId="856" xr:uid="{42B7B314-EDE7-4147-84C7-FBDC6539A239}"/>
    <cellStyle name="Normal 4 6 5" xfId="1084" xr:uid="{48809AB8-D72C-4B43-988B-9E156EBEA9E4}"/>
    <cellStyle name="Normal 4 7" xfId="248" xr:uid="{138E1692-C7A6-469E-B4D1-A90A4E12BBC5}"/>
    <cellStyle name="Normal 4 7 6" xfId="11" xr:uid="{B83257AC-F8CB-4E91-9955-A40AF363B7F2}"/>
    <cellStyle name="Normal 4 7 6 10" xfId="702" xr:uid="{95948113-6B3A-4E8B-94EF-BA15FC43C5AA}"/>
    <cellStyle name="Normal 4 7 6 11" xfId="930" xr:uid="{B07C96FE-2612-4E74-8C6A-76721360FA17}"/>
    <cellStyle name="Normal 4 7 6 2" xfId="12" xr:uid="{24F5EE65-8F74-4CA4-BCA8-D87406CAE92B}"/>
    <cellStyle name="Normal 4 7 6 2 10" xfId="931" xr:uid="{9B9AAA2D-9D65-4E2A-8EEE-9170C39BE721}"/>
    <cellStyle name="Normal 4 7 6 2 2" xfId="45" xr:uid="{EF965BBD-03C8-488F-AC3B-F7E9BB234BD3}"/>
    <cellStyle name="Normal 4 7 6 2 2 2" xfId="85" xr:uid="{336DC3C7-A565-432A-A5DE-00693751FF75}"/>
    <cellStyle name="Normal 4 7 6 2 2 2 2" xfId="161" xr:uid="{86F6198F-A30B-4477-819A-E9023D985994}"/>
    <cellStyle name="Normal 4 7 6 2 2 2 2 2" xfId="389" xr:uid="{8BE72BAB-96F2-4B3F-BEDB-996231709C7D}"/>
    <cellStyle name="Normal 4 7 6 2 2 2 2 2 2" xfId="1300" xr:uid="{949D4C32-FA92-4F87-98A0-68ADCC1F8A25}"/>
    <cellStyle name="Normal 4 7 6 2 2 2 2 3" xfId="617" xr:uid="{B7895F59-1C5D-4541-8E80-391B4D9E43FA}"/>
    <cellStyle name="Normal 4 7 6 2 2 2 2 3 2" xfId="1528" xr:uid="{F4AAADE5-8955-499E-BE0B-2CBB0EAA3838}"/>
    <cellStyle name="Normal 4 7 6 2 2 2 2 4" xfId="845" xr:uid="{45D18EF4-67E9-4672-957E-9DEC5B21E1C9}"/>
    <cellStyle name="Normal 4 7 6 2 2 2 2 5" xfId="1073" xr:uid="{263C5D5F-C55C-4328-B8C4-A6935074A72A}"/>
    <cellStyle name="Normal 4 7 6 2 2 2 3" xfId="237" xr:uid="{2A4AE227-CABD-41A4-8821-752C9C42C835}"/>
    <cellStyle name="Normal 4 7 6 2 2 2 3 2" xfId="465" xr:uid="{CBD2390B-1D43-4B4A-9394-234B058405D8}"/>
    <cellStyle name="Normal 4 7 6 2 2 2 3 2 2" xfId="1376" xr:uid="{E4CC2A22-EF6B-4562-88B8-AF3FC095D23E}"/>
    <cellStyle name="Normal 4 7 6 2 2 2 3 3" xfId="693" xr:uid="{CF25CDEB-F601-4587-ADEE-9E6C9FC2F6A1}"/>
    <cellStyle name="Normal 4 7 6 2 2 2 3 3 2" xfId="1604" xr:uid="{CB602DA5-B41C-424F-8694-1B3411126C27}"/>
    <cellStyle name="Normal 4 7 6 2 2 2 3 4" xfId="921" xr:uid="{5A136F60-186A-4959-8C3A-F92771BF76D1}"/>
    <cellStyle name="Normal 4 7 6 2 2 2 3 5" xfId="1149" xr:uid="{363AA242-BA83-4049-A47B-FB73A64636B6}"/>
    <cellStyle name="Normal 4 7 6 2 2 2 4" xfId="313" xr:uid="{54A2C069-F582-43CE-B6B5-5072B7D13FB1}"/>
    <cellStyle name="Normal 4 7 6 2 2 2 4 2" xfId="1224" xr:uid="{D54AB8DD-4CF4-4D4B-8E22-9D96DD3E9E15}"/>
    <cellStyle name="Normal 4 7 6 2 2 2 5" xfId="541" xr:uid="{3A9E2628-6F07-4B5D-87C1-A71B8D8D1689}"/>
    <cellStyle name="Normal 4 7 6 2 2 2 5 2" xfId="1452" xr:uid="{EAA6BA44-DA99-4F86-9784-4D44E8A35B51}"/>
    <cellStyle name="Normal 4 7 6 2 2 2 6" xfId="769" xr:uid="{D5914A8F-98C5-46A9-BBF3-29E547F154B3}"/>
    <cellStyle name="Normal 4 7 6 2 2 2 7" xfId="997" xr:uid="{C4E7169D-C464-4472-AC32-AC5D36E0EAFB}"/>
    <cellStyle name="Normal 4 7 6 2 2 3" xfId="123" xr:uid="{04C9095B-6AD3-4090-947E-E9CFE81905B3}"/>
    <cellStyle name="Normal 4 7 6 2 2 3 2" xfId="351" xr:uid="{6F6481FE-6459-43A4-967F-E4591F406C9D}"/>
    <cellStyle name="Normal 4 7 6 2 2 3 2 2" xfId="1262" xr:uid="{B6C70B4C-C86A-4AE2-9C3F-22E7265591BB}"/>
    <cellStyle name="Normal 4 7 6 2 2 3 3" xfId="579" xr:uid="{F557B259-4368-49A1-9EC9-0D1341AA00E2}"/>
    <cellStyle name="Normal 4 7 6 2 2 3 3 2" xfId="1490" xr:uid="{053294EC-58B3-4D33-803A-26CD63CABB09}"/>
    <cellStyle name="Normal 4 7 6 2 2 3 4" xfId="807" xr:uid="{EC6E1C70-9172-4EE4-A708-2709398F0188}"/>
    <cellStyle name="Normal 4 7 6 2 2 3 5" xfId="1035" xr:uid="{05AD2A45-7031-44BA-877A-722DEF3D649E}"/>
    <cellStyle name="Normal 4 7 6 2 2 4" xfId="199" xr:uid="{CF0E60A1-1DB8-4639-AEAA-BCAC4028C491}"/>
    <cellStyle name="Normal 4 7 6 2 2 4 2" xfId="427" xr:uid="{E3D27D2A-4359-43E2-A1ED-CEC938B5BDD1}"/>
    <cellStyle name="Normal 4 7 6 2 2 4 2 2" xfId="1338" xr:uid="{E7DEB718-17BE-40A9-BEEF-88C15E0AE155}"/>
    <cellStyle name="Normal 4 7 6 2 2 4 3" xfId="655" xr:uid="{7F3E9EAF-27FB-432D-988F-D3269E5AB7E8}"/>
    <cellStyle name="Normal 4 7 6 2 2 4 3 2" xfId="1566" xr:uid="{9D0CD2D8-1324-431F-A421-AAB3A48E02A6}"/>
    <cellStyle name="Normal 4 7 6 2 2 4 4" xfId="883" xr:uid="{3725FCE2-C123-4A82-9E9C-6FF840590944}"/>
    <cellStyle name="Normal 4 7 6 2 2 4 5" xfId="1111" xr:uid="{F388C537-786E-417E-8787-0853CA1F5160}"/>
    <cellStyle name="Normal 4 7 6 2 2 5" xfId="275" xr:uid="{906FF909-E731-42D3-93E6-9412A16BD790}"/>
    <cellStyle name="Normal 4 7 6 2 2 5 2" xfId="1186" xr:uid="{FA376C64-F85C-49DF-8F40-159D8DB16F22}"/>
    <cellStyle name="Normal 4 7 6 2 2 6" xfId="503" xr:uid="{539F2522-5443-461C-A139-8823FD5A3E09}"/>
    <cellStyle name="Normal 4 7 6 2 2 6 2" xfId="1414" xr:uid="{4C334D4B-B8EC-4B0D-9AF5-68229097DD44}"/>
    <cellStyle name="Normal 4 7 6 2 2 7" xfId="731" xr:uid="{016040F8-91C7-4A76-9F92-6F60FF22B310}"/>
    <cellStyle name="Normal 4 7 6 2 2 8" xfId="959" xr:uid="{ABB5762A-0793-489D-8EF7-D4195C26DF85}"/>
    <cellStyle name="Normal 4 7 6 2 3" xfId="27" xr:uid="{FED3D3CB-258A-44C8-BEF7-B5325AE1AEA1}"/>
    <cellStyle name="Normal 4 7 6 2 3 2" xfId="69" xr:uid="{B62D75EE-09BB-4E44-9A43-3E0583B86A54}"/>
    <cellStyle name="Normal 4 7 6 2 3 2 2" xfId="145" xr:uid="{7BC96BB8-B484-4F73-8634-06C05D6CED9C}"/>
    <cellStyle name="Normal 4 7 6 2 3 2 2 2" xfId="373" xr:uid="{1E81A5C4-5851-4772-B0BC-CA5E244B6A77}"/>
    <cellStyle name="Normal 4 7 6 2 3 2 2 2 2" xfId="1284" xr:uid="{4ACFC7CC-9CAB-4231-959A-3774C91300B2}"/>
    <cellStyle name="Normal 4 7 6 2 3 2 2 3" xfId="601" xr:uid="{4E2DD775-6640-48CA-A0B3-8FBFFE194545}"/>
    <cellStyle name="Normal 4 7 6 2 3 2 2 3 2" xfId="1512" xr:uid="{D4339D47-1C88-483C-B11E-CAB974AABA37}"/>
    <cellStyle name="Normal 4 7 6 2 3 2 2 4" xfId="829" xr:uid="{C4176CD6-96B9-4ACD-8413-83FD5866F3D3}"/>
    <cellStyle name="Normal 4 7 6 2 3 2 2 5" xfId="1057" xr:uid="{F91CBB7A-FA6F-4737-ABD8-DE7EF1DD97CD}"/>
    <cellStyle name="Normal 4 7 6 2 3 2 3" xfId="221" xr:uid="{51A7DEF6-2DE0-4A0B-8547-B91DCA2166AF}"/>
    <cellStyle name="Normal 4 7 6 2 3 2 3 2" xfId="449" xr:uid="{3AD14542-7917-4478-95AA-6E4865E906C1}"/>
    <cellStyle name="Normal 4 7 6 2 3 2 3 2 2" xfId="1360" xr:uid="{A61F0F97-FF24-4B5D-8A8B-D055440436A9}"/>
    <cellStyle name="Normal 4 7 6 2 3 2 3 3" xfId="677" xr:uid="{D69E2285-FD30-4C8E-8298-9C866C738BA0}"/>
    <cellStyle name="Normal 4 7 6 2 3 2 3 3 2" xfId="1588" xr:uid="{53894AB0-71F3-4B26-B07A-7FB7D99E69BD}"/>
    <cellStyle name="Normal 4 7 6 2 3 2 3 4" xfId="905" xr:uid="{0D74B287-1331-483F-AF8F-C3A5EEB9AA8B}"/>
    <cellStyle name="Normal 4 7 6 2 3 2 3 5" xfId="1133" xr:uid="{B7FC34EB-9379-4EC7-8842-4A4EA9B7FF22}"/>
    <cellStyle name="Normal 4 7 6 2 3 2 4" xfId="297" xr:uid="{6B55187D-D77C-4C6B-9F68-5EBED6E7E583}"/>
    <cellStyle name="Normal 4 7 6 2 3 2 4 2" xfId="1208" xr:uid="{E2966CA5-BDA1-4B64-85E7-A7961CBB7CA7}"/>
    <cellStyle name="Normal 4 7 6 2 3 2 5" xfId="525" xr:uid="{C68EC207-2102-480D-B666-0B9F7710A234}"/>
    <cellStyle name="Normal 4 7 6 2 3 2 5 2" xfId="1436" xr:uid="{2C57968C-7201-42DC-BA98-22C008C500C4}"/>
    <cellStyle name="Normal 4 7 6 2 3 2 6" xfId="753" xr:uid="{46AFDA50-48F6-41A7-B11B-DC64662215EF}"/>
    <cellStyle name="Normal 4 7 6 2 3 2 7" xfId="981" xr:uid="{EC734FE1-8A0B-4E38-BBE8-2412769FF144}"/>
    <cellStyle name="Normal 4 7 6 2 3 3" xfId="107" xr:uid="{5FD238A4-8A2F-4DCB-BDB7-1121F5EC2EDB}"/>
    <cellStyle name="Normal 4 7 6 2 3 3 2" xfId="335" xr:uid="{382A55D9-E85F-4E3E-BFE5-EB62DB504139}"/>
    <cellStyle name="Normal 4 7 6 2 3 3 2 2" xfId="1246" xr:uid="{2B423CBB-4A4E-4610-AB9A-2CBE22855721}"/>
    <cellStyle name="Normal 4 7 6 2 3 3 3" xfId="563" xr:uid="{2DA868F6-09FF-4A08-9CF2-6D925E5EF5D6}"/>
    <cellStyle name="Normal 4 7 6 2 3 3 3 2" xfId="1474" xr:uid="{50F21436-DE8A-4A3D-910D-3DF666CACB94}"/>
    <cellStyle name="Normal 4 7 6 2 3 3 4" xfId="791" xr:uid="{02F24F89-686C-4EB0-9974-FCA87CF05913}"/>
    <cellStyle name="Normal 4 7 6 2 3 3 5" xfId="1019" xr:uid="{E5C0FDDD-DDB5-46E2-A1CB-804654CC319F}"/>
    <cellStyle name="Normal 4 7 6 2 3 4" xfId="183" xr:uid="{71FC2D8B-46ED-43C9-885C-9F8D52341653}"/>
    <cellStyle name="Normal 4 7 6 2 3 4 2" xfId="411" xr:uid="{45CEB821-96F0-425B-BE8A-3B2AD29B8F3F}"/>
    <cellStyle name="Normal 4 7 6 2 3 4 2 2" xfId="1322" xr:uid="{94D0B628-55FF-4450-A8FD-582D7B640B59}"/>
    <cellStyle name="Normal 4 7 6 2 3 4 3" xfId="639" xr:uid="{99E2BDB8-8564-43C3-A1C7-F88EC0A27DDA}"/>
    <cellStyle name="Normal 4 7 6 2 3 4 3 2" xfId="1550" xr:uid="{D19EBFBE-66DA-417E-AEFB-0255B0AE0DA0}"/>
    <cellStyle name="Normal 4 7 6 2 3 4 4" xfId="867" xr:uid="{D63F5409-9993-4B23-92D9-433335AD1D04}"/>
    <cellStyle name="Normal 4 7 6 2 3 4 5" xfId="1095" xr:uid="{385DC0E0-30D1-4474-9D31-96259C325167}"/>
    <cellStyle name="Normal 4 7 6 2 3 5" xfId="259" xr:uid="{EAF869E0-9E09-4779-B3EA-5FDECC6696B0}"/>
    <cellStyle name="Normal 4 7 6 2 3 5 2" xfId="1170" xr:uid="{364A8594-305F-4438-8445-174F1DDBA2F1}"/>
    <cellStyle name="Normal 4 7 6 2 3 6" xfId="487" xr:uid="{2F12FE9B-200D-4D42-A9AB-46F9740B5B2F}"/>
    <cellStyle name="Normal 4 7 6 2 3 6 2" xfId="1398" xr:uid="{ACD08BC4-0982-4B5C-B7F8-CF11C5109733}"/>
    <cellStyle name="Normal 4 7 6 2 3 7" xfId="715" xr:uid="{36332646-17EE-4D26-A2A2-0925A737AD07}"/>
    <cellStyle name="Normal 4 7 6 2 3 8" xfId="943" xr:uid="{42C3A214-1147-4901-AE23-8902956C7A69}"/>
    <cellStyle name="Normal 4 7 6 2 4" xfId="57" xr:uid="{BFD581A1-F6D3-4D1D-A5DF-9DA95728FF24}"/>
    <cellStyle name="Normal 4 7 6 2 4 2" xfId="133" xr:uid="{19E83325-90D2-4309-8BE9-5B78C3160F4C}"/>
    <cellStyle name="Normal 4 7 6 2 4 2 2" xfId="361" xr:uid="{789C8FC1-E6CD-499B-AE05-B1384B639104}"/>
    <cellStyle name="Normal 4 7 6 2 4 2 2 2" xfId="1272" xr:uid="{A36C9795-DFA9-45D8-B5F1-DF6B74468FDA}"/>
    <cellStyle name="Normal 4 7 6 2 4 2 3" xfId="589" xr:uid="{EBA29BEE-8528-480C-A143-ED6B041600BA}"/>
    <cellStyle name="Normal 4 7 6 2 4 2 3 2" xfId="1500" xr:uid="{00190793-4695-4323-9184-08B157CE924F}"/>
    <cellStyle name="Normal 4 7 6 2 4 2 4" xfId="817" xr:uid="{7DB6C7A2-DE1F-4FEE-8E5D-FF67EA704A6E}"/>
    <cellStyle name="Normal 4 7 6 2 4 2 5" xfId="1045" xr:uid="{39328072-2FD0-483C-89C2-639ABAF9F5D7}"/>
    <cellStyle name="Normal 4 7 6 2 4 3" xfId="209" xr:uid="{2DD9C365-CC11-4BA3-BD50-9874721E502C}"/>
    <cellStyle name="Normal 4 7 6 2 4 3 2" xfId="437" xr:uid="{93FB9929-E5D0-4258-A2F5-E763D786AFF0}"/>
    <cellStyle name="Normal 4 7 6 2 4 3 2 2" xfId="1348" xr:uid="{6494B80F-F86F-4BD1-8346-57D099F29882}"/>
    <cellStyle name="Normal 4 7 6 2 4 3 3" xfId="665" xr:uid="{030BABC3-CB88-4FBB-AC20-1D193CACF3B2}"/>
    <cellStyle name="Normal 4 7 6 2 4 3 3 2" xfId="1576" xr:uid="{44916259-C76B-42C0-9C2D-B85AC4377296}"/>
    <cellStyle name="Normal 4 7 6 2 4 3 4" xfId="893" xr:uid="{5EACA6FF-0136-47C5-9B02-8EB2806872EC}"/>
    <cellStyle name="Normal 4 7 6 2 4 3 5" xfId="1121" xr:uid="{FE30D033-1388-4967-A6C3-47EE520F1D28}"/>
    <cellStyle name="Normal 4 7 6 2 4 4" xfId="285" xr:uid="{5B3966F2-DA38-4CA7-BD58-94D61495DE78}"/>
    <cellStyle name="Normal 4 7 6 2 4 4 2" xfId="1196" xr:uid="{1F48A2FF-0DD1-4865-9FE9-1D7CCF325F7A}"/>
    <cellStyle name="Normal 4 7 6 2 4 5" xfId="513" xr:uid="{4598527D-936D-44ED-8B1A-B8FA0134A2E9}"/>
    <cellStyle name="Normal 4 7 6 2 4 5 2" xfId="1424" xr:uid="{C01257A9-9304-44F9-A42A-48DEC0DCF05D}"/>
    <cellStyle name="Normal 4 7 6 2 4 6" xfId="741" xr:uid="{3653DD82-9C21-41AB-BF80-80342DD6D378}"/>
    <cellStyle name="Normal 4 7 6 2 4 7" xfId="969" xr:uid="{F27DE2D8-1C7E-4653-A420-0FB2EBE130AB}"/>
    <cellStyle name="Normal 4 7 6 2 5" xfId="95" xr:uid="{6A96BF12-7C4A-409F-83F3-E06553FA9817}"/>
    <cellStyle name="Normal 4 7 6 2 5 2" xfId="323" xr:uid="{12655643-0938-4F24-A8CF-E0DA80F1560B}"/>
    <cellStyle name="Normal 4 7 6 2 5 2 2" xfId="1234" xr:uid="{4AA9A9AE-116D-4CC0-99C8-A0E8FB75012C}"/>
    <cellStyle name="Normal 4 7 6 2 5 3" xfId="551" xr:uid="{2704DD82-B710-4545-AEBD-FF51D38A9318}"/>
    <cellStyle name="Normal 4 7 6 2 5 3 2" xfId="1462" xr:uid="{2A414C12-9DD2-4834-9DCB-32E11C7AA9A2}"/>
    <cellStyle name="Normal 4 7 6 2 5 4" xfId="779" xr:uid="{02956379-9A11-44F0-8417-51E04FEC93FD}"/>
    <cellStyle name="Normal 4 7 6 2 5 5" xfId="1007" xr:uid="{8A7E1EF7-0B57-46F1-898D-D1E53831B88D}"/>
    <cellStyle name="Normal 4 7 6 2 6" xfId="171" xr:uid="{54BE5368-3A2C-474E-8ACC-97B1158AC7FC}"/>
    <cellStyle name="Normal 4 7 6 2 6 2" xfId="399" xr:uid="{9E44DE75-E783-49B2-BA7D-1BD6C6AA9A03}"/>
    <cellStyle name="Normal 4 7 6 2 6 2 2" xfId="1310" xr:uid="{924A7FA7-6541-4289-9193-F4415FEF1049}"/>
    <cellStyle name="Normal 4 7 6 2 6 3" xfId="627" xr:uid="{D0230D10-DB79-4112-AACC-AC499C5BC1AD}"/>
    <cellStyle name="Normal 4 7 6 2 6 3 2" xfId="1538" xr:uid="{00148E6D-9902-4D2B-BA3D-39B539DD1E20}"/>
    <cellStyle name="Normal 4 7 6 2 6 4" xfId="855" xr:uid="{7B2D1FDC-EBEC-416C-BF09-223D5CAF5EDB}"/>
    <cellStyle name="Normal 4 7 6 2 6 5" xfId="1083" xr:uid="{3B0E60DC-4451-41DB-B678-D66F64223596}"/>
    <cellStyle name="Normal 4 7 6 2 7" xfId="247" xr:uid="{C0DDA8E8-2DE1-4F4A-B174-67F28CE1504D}"/>
    <cellStyle name="Normal 4 7 6 2 7 2" xfId="1159" xr:uid="{DBE33132-DF6F-403F-98A0-69B4869D5D6C}"/>
    <cellStyle name="Normal 4 7 6 2 8" xfId="475" xr:uid="{A0656546-488C-42CC-ADFA-3F5EF87164E1}"/>
    <cellStyle name="Normal 4 7 6 2 8 2" xfId="1386" xr:uid="{E68550A5-E5B9-4CBC-98E1-4E61A68803B3}"/>
    <cellStyle name="Normal 4 7 6 2 9" xfId="703" xr:uid="{974D4335-DEA9-4E31-9A33-C949A18FB3E7}"/>
    <cellStyle name="Normal 4 7 6 3" xfId="44" xr:uid="{07E868A0-2BE1-4327-BC50-825A4E842AAA}"/>
    <cellStyle name="Normal 4 7 6 3 2" xfId="84" xr:uid="{E8B1EED6-EF4B-4324-98AE-CDC15B00EBE6}"/>
    <cellStyle name="Normal 4 7 6 3 2 2" xfId="160" xr:uid="{0C10ABE8-61C6-40B2-8C7E-EC85221871DF}"/>
    <cellStyle name="Normal 4 7 6 3 2 2 2" xfId="388" xr:uid="{F6D52400-E4E6-4A40-B87B-1BC083DBD7AA}"/>
    <cellStyle name="Normal 4 7 6 3 2 2 2 2" xfId="1299" xr:uid="{A1628B85-1012-4267-8364-E49DF1F7BDB1}"/>
    <cellStyle name="Normal 4 7 6 3 2 2 3" xfId="616" xr:uid="{20AC10D1-543C-4698-AC0C-EC266FBBA295}"/>
    <cellStyle name="Normal 4 7 6 3 2 2 3 2" xfId="1527" xr:uid="{E4BFFAAD-73DA-4A2E-BA6D-5A7BF1F5B860}"/>
    <cellStyle name="Normal 4 7 6 3 2 2 4" xfId="844" xr:uid="{B732980E-8CC9-4F99-888A-9E0C0B7E3533}"/>
    <cellStyle name="Normal 4 7 6 3 2 2 5" xfId="1072" xr:uid="{9C0D165B-9E51-4755-A0E1-5729A3BE2A19}"/>
    <cellStyle name="Normal 4 7 6 3 2 3" xfId="236" xr:uid="{566572C0-594F-478B-A8AC-06E33A7C1D50}"/>
    <cellStyle name="Normal 4 7 6 3 2 3 2" xfId="464" xr:uid="{B5B36275-2153-4918-B32F-CD05B653944C}"/>
    <cellStyle name="Normal 4 7 6 3 2 3 2 2" xfId="1375" xr:uid="{AA7BCC73-6471-4635-86EE-69663EC93804}"/>
    <cellStyle name="Normal 4 7 6 3 2 3 3" xfId="692" xr:uid="{AD3C8611-5F15-4E39-8CFB-3B05F3945F35}"/>
    <cellStyle name="Normal 4 7 6 3 2 3 3 2" xfId="1603" xr:uid="{02443FF7-8424-4D99-9738-C6D6A4036160}"/>
    <cellStyle name="Normal 4 7 6 3 2 3 4" xfId="920" xr:uid="{2350D58C-5DFA-48E7-8B64-7DBA3CCD87EE}"/>
    <cellStyle name="Normal 4 7 6 3 2 3 5" xfId="1148" xr:uid="{616C3D96-CC66-429C-A718-09082624A7E4}"/>
    <cellStyle name="Normal 4 7 6 3 2 4" xfId="312" xr:uid="{5303D926-0AE0-47A7-89A3-1706E96B1969}"/>
    <cellStyle name="Normal 4 7 6 3 2 4 2" xfId="1223" xr:uid="{E744D702-D5D7-49AF-A98E-01A220A3CD92}"/>
    <cellStyle name="Normal 4 7 6 3 2 5" xfId="540" xr:uid="{BF213E00-3B97-4FAC-BAEF-9346A10375C5}"/>
    <cellStyle name="Normal 4 7 6 3 2 5 2" xfId="1451" xr:uid="{B1E173E9-1D73-4A01-A5F3-03E74A278D89}"/>
    <cellStyle name="Normal 4 7 6 3 2 6" xfId="768" xr:uid="{911C5890-A0E7-406D-BB30-E18B0E94B8FF}"/>
    <cellStyle name="Normal 4 7 6 3 2 7" xfId="996" xr:uid="{018649C6-B779-4DAC-8F09-AA6D9B6DF305}"/>
    <cellStyle name="Normal 4 7 6 3 3" xfId="122" xr:uid="{FDBD64B5-E2B8-4E68-821A-BF2AF58D0D73}"/>
    <cellStyle name="Normal 4 7 6 3 3 2" xfId="350" xr:uid="{8A663166-9434-4FBA-9FAC-E1E116294273}"/>
    <cellStyle name="Normal 4 7 6 3 3 2 2" xfId="1261" xr:uid="{066977EA-A4A9-499D-9825-67DDE09FA980}"/>
    <cellStyle name="Normal 4 7 6 3 3 3" xfId="578" xr:uid="{15846EAD-848E-4017-8DDC-3903B08CCD06}"/>
    <cellStyle name="Normal 4 7 6 3 3 3 2" xfId="1489" xr:uid="{C63374BC-160C-4806-BDD6-949E1E792016}"/>
    <cellStyle name="Normal 4 7 6 3 3 4" xfId="806" xr:uid="{71DF5581-5E96-4A4B-8B68-6F3153946BE0}"/>
    <cellStyle name="Normal 4 7 6 3 3 5" xfId="1034" xr:uid="{F07E7197-98F4-4974-949D-BC77267011CF}"/>
    <cellStyle name="Normal 4 7 6 3 4" xfId="198" xr:uid="{D8B5C106-606D-4815-A244-B206DFAE192F}"/>
    <cellStyle name="Normal 4 7 6 3 4 2" xfId="426" xr:uid="{518C711F-4E03-4B00-ADBA-8F8857FE5F8B}"/>
    <cellStyle name="Normal 4 7 6 3 4 2 2" xfId="1337" xr:uid="{E8102740-07B0-4DDA-AF5E-78F4E11C6F8A}"/>
    <cellStyle name="Normal 4 7 6 3 4 3" xfId="654" xr:uid="{1447F6FB-A6CF-42DC-A77A-161EE96438C0}"/>
    <cellStyle name="Normal 4 7 6 3 4 3 2" xfId="1565" xr:uid="{4E52065B-558A-4906-9BC2-43BDC9EBB6A4}"/>
    <cellStyle name="Normal 4 7 6 3 4 4" xfId="882" xr:uid="{60C88C6A-A9AA-43FC-9576-BD681FA7BEBF}"/>
    <cellStyle name="Normal 4 7 6 3 4 5" xfId="1110" xr:uid="{F449BDAE-D8F0-478E-A363-9EE2604EF288}"/>
    <cellStyle name="Normal 4 7 6 3 5" xfId="274" xr:uid="{66FFF8F3-A731-416A-90AB-10E00059522A}"/>
    <cellStyle name="Normal 4 7 6 3 5 2" xfId="1185" xr:uid="{A50683BE-4A11-4354-BCDD-42AEFFB964A3}"/>
    <cellStyle name="Normal 4 7 6 3 6" xfId="502" xr:uid="{FE50C07E-ABCA-4AEE-BB68-E5FE3AFB1A01}"/>
    <cellStyle name="Normal 4 7 6 3 6 2" xfId="1413" xr:uid="{6842EA0A-215B-49D9-B030-814A922DD8CD}"/>
    <cellStyle name="Normal 4 7 6 3 7" xfId="730" xr:uid="{3C027940-664A-4E71-ADA1-BE2FDD2BA7D8}"/>
    <cellStyle name="Normal 4 7 6 3 8" xfId="958" xr:uid="{339A35FB-1BC2-46ED-BA70-B7C306C738EE}"/>
    <cellStyle name="Normal 4 7 6 4" xfId="26" xr:uid="{7F3790F9-E2D0-4CB7-8AC9-26BE1A378AFB}"/>
    <cellStyle name="Normal 4 7 6 4 2" xfId="68" xr:uid="{B318BA74-7DF1-44BC-96E8-2A0E43736948}"/>
    <cellStyle name="Normal 4 7 6 4 2 2" xfId="144" xr:uid="{76CDE49C-4873-4D47-9FC9-0107CFF71CC7}"/>
    <cellStyle name="Normal 4 7 6 4 2 2 2" xfId="372" xr:uid="{0768A729-0A74-41EE-BF56-995DB25557EB}"/>
    <cellStyle name="Normal 4 7 6 4 2 2 2 2" xfId="1283" xr:uid="{92FBA751-3C5D-40B5-8E4C-7B955216117B}"/>
    <cellStyle name="Normal 4 7 6 4 2 2 3" xfId="600" xr:uid="{CEE407E8-249B-42A5-9593-AAE00A474B56}"/>
    <cellStyle name="Normal 4 7 6 4 2 2 3 2" xfId="1511" xr:uid="{167AE537-433E-4B1A-8629-59BB28D43C56}"/>
    <cellStyle name="Normal 4 7 6 4 2 2 4" xfId="828" xr:uid="{D9EF884A-4D03-458B-9420-F4C9353B96BC}"/>
    <cellStyle name="Normal 4 7 6 4 2 2 5" xfId="1056" xr:uid="{F2B542D0-35D4-41AC-901E-3A79B3D8F7DC}"/>
    <cellStyle name="Normal 4 7 6 4 2 3" xfId="220" xr:uid="{C991BC88-9C7A-46A5-89BC-3C2FD6C7536F}"/>
    <cellStyle name="Normal 4 7 6 4 2 3 2" xfId="448" xr:uid="{A02E66A6-0058-4469-9251-7FF8D74FCD44}"/>
    <cellStyle name="Normal 4 7 6 4 2 3 2 2" xfId="1359" xr:uid="{73E7CC47-15C0-48A5-BD44-ED171B28D228}"/>
    <cellStyle name="Normal 4 7 6 4 2 3 3" xfId="676" xr:uid="{58E1A401-110D-4443-AF41-EE9A1A350702}"/>
    <cellStyle name="Normal 4 7 6 4 2 3 3 2" xfId="1587" xr:uid="{5BAAAF89-EEA8-46C1-B887-44FD9A04928C}"/>
    <cellStyle name="Normal 4 7 6 4 2 3 4" xfId="904" xr:uid="{A292F222-DAF4-4CCA-84F7-BFB80C42BCBE}"/>
    <cellStyle name="Normal 4 7 6 4 2 3 5" xfId="1132" xr:uid="{1D301626-B5F1-4C64-A7A5-5430317B855D}"/>
    <cellStyle name="Normal 4 7 6 4 2 4" xfId="296" xr:uid="{8A0D8953-66CF-4BDA-970A-17C7E899A544}"/>
    <cellStyle name="Normal 4 7 6 4 2 4 2" xfId="1207" xr:uid="{28DB516F-2DFA-42ED-B18E-F02D8F8D5D9C}"/>
    <cellStyle name="Normal 4 7 6 4 2 5" xfId="524" xr:uid="{CCB9A65F-FAA8-469F-9446-B71686A0F82D}"/>
    <cellStyle name="Normal 4 7 6 4 2 5 2" xfId="1435" xr:uid="{332C044C-1684-4BD4-85A3-336EE91F7B0B}"/>
    <cellStyle name="Normal 4 7 6 4 2 6" xfId="752" xr:uid="{DBE93ED1-2496-4482-9801-E2B743E72D1F}"/>
    <cellStyle name="Normal 4 7 6 4 2 7" xfId="980" xr:uid="{D53F7B59-54FD-4931-B978-51A1D01634C9}"/>
    <cellStyle name="Normal 4 7 6 4 3" xfId="106" xr:uid="{237AB42C-1090-4401-8CAF-70C11852FC66}"/>
    <cellStyle name="Normal 4 7 6 4 3 2" xfId="334" xr:uid="{32FC0125-99DF-4DE0-AF1B-883AA7C2D0D0}"/>
    <cellStyle name="Normal 4 7 6 4 3 2 2" xfId="1245" xr:uid="{C1F26971-8EDC-4BF2-8331-14EE7EA69232}"/>
    <cellStyle name="Normal 4 7 6 4 3 3" xfId="562" xr:uid="{7D99C2B7-56A1-4A04-BEE3-0170EBCACE42}"/>
    <cellStyle name="Normal 4 7 6 4 3 3 2" xfId="1473" xr:uid="{B89AB95D-8B18-49FF-85A4-44DC85AB0814}"/>
    <cellStyle name="Normal 4 7 6 4 3 4" xfId="790" xr:uid="{258BF59B-4495-43B9-9E39-0BA71E7FC554}"/>
    <cellStyle name="Normal 4 7 6 4 3 5" xfId="1018" xr:uid="{91322848-A54E-4B00-AB9F-6EA8B088861D}"/>
    <cellStyle name="Normal 4 7 6 4 4" xfId="182" xr:uid="{2A75662D-48AC-4741-B8CC-E46AE17A266E}"/>
    <cellStyle name="Normal 4 7 6 4 4 2" xfId="410" xr:uid="{1B9672B9-33C6-4AA7-A27D-395879424889}"/>
    <cellStyle name="Normal 4 7 6 4 4 2 2" xfId="1321" xr:uid="{5F38D024-281B-4132-B4BA-3390F7E38CA2}"/>
    <cellStyle name="Normal 4 7 6 4 4 3" xfId="638" xr:uid="{0A9D0D7F-70EE-4C6C-85AC-EB1595514EFB}"/>
    <cellStyle name="Normal 4 7 6 4 4 3 2" xfId="1549" xr:uid="{A4A2DF8D-BFAA-4476-BDD1-E1387BC76A65}"/>
    <cellStyle name="Normal 4 7 6 4 4 4" xfId="866" xr:uid="{86CF2A7C-A9B6-48CB-9C8F-B7576A449268}"/>
    <cellStyle name="Normal 4 7 6 4 4 5" xfId="1094" xr:uid="{FD140DA6-A24A-4388-BA2D-23EDC9F8789B}"/>
    <cellStyle name="Normal 4 7 6 4 5" xfId="258" xr:uid="{430E843F-FB1D-40F8-9E3A-346A5822BB05}"/>
    <cellStyle name="Normal 4 7 6 4 5 2" xfId="1169" xr:uid="{A3F21BAD-AF6D-420E-91B6-0A43E3E612AB}"/>
    <cellStyle name="Normal 4 7 6 4 6" xfId="486" xr:uid="{F4FF32E8-F8D0-466E-AD21-5336DC15A2EF}"/>
    <cellStyle name="Normal 4 7 6 4 6 2" xfId="1397" xr:uid="{3AFBB6C7-8F72-446A-945F-98F74EF1B743}"/>
    <cellStyle name="Normal 4 7 6 4 7" xfId="714" xr:uid="{A61B915C-7C57-4E2D-BF5B-840E75BEE54D}"/>
    <cellStyle name="Normal 4 7 6 4 8" xfId="942" xr:uid="{952682C7-8D16-4D4E-866F-C92128BDA5EB}"/>
    <cellStyle name="Normal 4 7 6 5" xfId="56" xr:uid="{58621C45-0160-45F8-853E-502C9A2F6F82}"/>
    <cellStyle name="Normal 4 7 6 5 2" xfId="132" xr:uid="{D43D0BCD-B76D-4DA0-AAE9-BDAC88813DA9}"/>
    <cellStyle name="Normal 4 7 6 5 2 2" xfId="360" xr:uid="{2A0CC98D-E5A9-4DB4-9B23-7C7B77DA0A7B}"/>
    <cellStyle name="Normal 4 7 6 5 2 2 2" xfId="1271" xr:uid="{00B5C90C-1F13-4A96-94BE-7E0D1E33EB33}"/>
    <cellStyle name="Normal 4 7 6 5 2 3" xfId="588" xr:uid="{758045ED-82DC-4D7F-97EA-FD8A80452805}"/>
    <cellStyle name="Normal 4 7 6 5 2 3 2" xfId="1499" xr:uid="{207DDE03-7909-4198-83B9-803EFD5C68D8}"/>
    <cellStyle name="Normal 4 7 6 5 2 4" xfId="816" xr:uid="{02BDDCAA-ED02-43BD-B473-01674D14CF40}"/>
    <cellStyle name="Normal 4 7 6 5 2 5" xfId="1044" xr:uid="{F89A69D0-A141-4230-AFC2-C449297DF46E}"/>
    <cellStyle name="Normal 4 7 6 5 3" xfId="208" xr:uid="{C6C2375F-7CE6-4240-A6EC-7B787C70DD80}"/>
    <cellStyle name="Normal 4 7 6 5 3 2" xfId="436" xr:uid="{64C15DED-92A0-4897-98F1-507246AE718B}"/>
    <cellStyle name="Normal 4 7 6 5 3 2 2" xfId="1347" xr:uid="{125AEB06-F277-4D28-8B07-E81EB83B4359}"/>
    <cellStyle name="Normal 4 7 6 5 3 3" xfId="664" xr:uid="{FAF5577D-7F74-43D1-B23F-51995D8AE170}"/>
    <cellStyle name="Normal 4 7 6 5 3 3 2" xfId="1575" xr:uid="{637261ED-0251-4E9E-B400-588C8ED35EE5}"/>
    <cellStyle name="Normal 4 7 6 5 3 4" xfId="892" xr:uid="{D7F6A8CF-9CBE-494C-9D10-7C38C6751417}"/>
    <cellStyle name="Normal 4 7 6 5 3 5" xfId="1120" xr:uid="{43002B1E-3821-496E-933C-5978DBBD3AB7}"/>
    <cellStyle name="Normal 4 7 6 5 4" xfId="284" xr:uid="{767878AF-F40C-442B-8A87-80811F19FBAC}"/>
    <cellStyle name="Normal 4 7 6 5 4 2" xfId="1195" xr:uid="{25A56899-D176-4F8D-9D5C-D5136F1A0F07}"/>
    <cellStyle name="Normal 4 7 6 5 5" xfId="512" xr:uid="{0C70541A-D66D-4114-A417-5429A8345160}"/>
    <cellStyle name="Normal 4 7 6 5 5 2" xfId="1423" xr:uid="{BB5AD6F9-37FC-437C-AA00-49B7E64762A7}"/>
    <cellStyle name="Normal 4 7 6 5 6" xfId="740" xr:uid="{283DA61C-26C8-4176-A616-34FC1D228BD2}"/>
    <cellStyle name="Normal 4 7 6 5 7" xfId="968" xr:uid="{42DCE8CB-4909-4C3D-9350-3713D9C02811}"/>
    <cellStyle name="Normal 4 7 6 6" xfId="94" xr:uid="{3C95583A-05A6-4642-8B23-B8195D1A1C67}"/>
    <cellStyle name="Normal 4 7 6 6 2" xfId="322" xr:uid="{56769837-9D89-4260-AB29-BAE0E941D16E}"/>
    <cellStyle name="Normal 4 7 6 6 2 2" xfId="1233" xr:uid="{5863CD23-A8E3-4267-B7C8-1684C7671996}"/>
    <cellStyle name="Normal 4 7 6 6 3" xfId="550" xr:uid="{1C730534-3494-445E-9C61-AA795677970E}"/>
    <cellStyle name="Normal 4 7 6 6 3 2" xfId="1461" xr:uid="{D147DE25-968D-47B4-A7BB-090F8333567F}"/>
    <cellStyle name="Normal 4 7 6 6 4" xfId="778" xr:uid="{84D8FE67-6A23-4636-9110-68777070B5E0}"/>
    <cellStyle name="Normal 4 7 6 6 5" xfId="1006" xr:uid="{EFEF7223-AB08-47D4-9217-02FAC73FCC28}"/>
    <cellStyle name="Normal 4 7 6 7" xfId="170" xr:uid="{F81578E2-961E-4E68-9C62-E74DF4CD7177}"/>
    <cellStyle name="Normal 4 7 6 7 2" xfId="398" xr:uid="{BDD41021-96A5-4253-BA53-21553FAE8B14}"/>
    <cellStyle name="Normal 4 7 6 7 2 2" xfId="1309" xr:uid="{C572769F-4317-48B4-A130-620D0C015E8C}"/>
    <cellStyle name="Normal 4 7 6 7 3" xfId="626" xr:uid="{AE19DCE6-F372-4819-8C01-4D1C3322B21F}"/>
    <cellStyle name="Normal 4 7 6 7 3 2" xfId="1537" xr:uid="{2A536753-B757-4571-95CD-95F5418148F1}"/>
    <cellStyle name="Normal 4 7 6 7 4" xfId="854" xr:uid="{C6BB7D31-68CE-4280-8A6C-84E500C96329}"/>
    <cellStyle name="Normal 4 7 6 7 5" xfId="1082" xr:uid="{983321B1-909C-44A4-9147-737A82C738E0}"/>
    <cellStyle name="Normal 4 7 6 8" xfId="246" xr:uid="{318C6B44-C4DA-4266-8356-5E6ABE17D187}"/>
    <cellStyle name="Normal 4 7 6 8 2" xfId="1158" xr:uid="{590C59CD-5654-4634-8C8E-F1FCCF2C6213}"/>
    <cellStyle name="Normal 4 7 6 9" xfId="474" xr:uid="{6407B704-A6AC-4ABC-97F3-B65EDA2AFB3E}"/>
    <cellStyle name="Normal 4 7 6 9 2" xfId="1385" xr:uid="{66117557-D379-4D70-9732-4EC6D97C393D}"/>
    <cellStyle name="Normal 4 8" xfId="476" xr:uid="{EABF4777-B0FF-470A-948C-8808A197FB62}"/>
    <cellStyle name="Normal 4 8 2" xfId="1387" xr:uid="{35D7A091-A984-466C-B6E7-7D7A52075EB6}"/>
    <cellStyle name="Normal 4 9" xfId="704" xr:uid="{C911F045-109D-4B06-BCDC-9A0EE2B5CE3C}"/>
    <cellStyle name="Normal 5" xfId="15" xr:uid="{374FAC00-A710-4AE1-90A5-640EDDBF5351}"/>
    <cellStyle name="Normal 5 10" xfId="705" xr:uid="{8748CFE9-A0FE-40D6-AAB9-BA84B2D4839F}"/>
    <cellStyle name="Normal 5 11" xfId="933" xr:uid="{0AFB08CA-D92D-478C-9A32-55ED8F5966C9}"/>
    <cellStyle name="Normal 5 12" xfId="1612" xr:uid="{521D5043-BB49-4743-AAE0-EABB029D336B}"/>
    <cellStyle name="Normal 5 2" xfId="22" xr:uid="{087C0C8F-ED17-4ABF-BCE3-F76A77BDD036}"/>
    <cellStyle name="Normal 5 2 10" xfId="938" xr:uid="{F3279EC0-6EFB-476A-89FC-B6D10A893721}"/>
    <cellStyle name="Normal 5 2 2" xfId="50" xr:uid="{BAD677BF-2FDF-4B0E-B1F2-837D2295A5FE}"/>
    <cellStyle name="Normal 5 2 2 2" xfId="90" xr:uid="{522732B5-5AD1-4A6C-B525-845E036D5925}"/>
    <cellStyle name="Normal 5 2 2 2 2" xfId="166" xr:uid="{9D024264-C9F4-4506-A96D-C654C08F9B28}"/>
    <cellStyle name="Normal 5 2 2 2 2 2" xfId="394" xr:uid="{47D34322-1CD9-4431-A799-1873772C2E84}"/>
    <cellStyle name="Normal 5 2 2 2 2 2 2" xfId="1305" xr:uid="{100DDBE5-563C-48B9-8674-0A8E011F9CB5}"/>
    <cellStyle name="Normal 5 2 2 2 2 3" xfId="622" xr:uid="{BE32A2EA-CC2A-4715-8E7D-DDC226331D7B}"/>
    <cellStyle name="Normal 5 2 2 2 2 3 2" xfId="1533" xr:uid="{8A91530D-0C9C-459A-B3B6-DAD4415C1455}"/>
    <cellStyle name="Normal 5 2 2 2 2 4" xfId="850" xr:uid="{63B2A3FD-19E1-426F-A003-3E79FDAEE293}"/>
    <cellStyle name="Normal 5 2 2 2 2 5" xfId="1078" xr:uid="{82130014-3F51-4C41-BE3F-F6FD0C9EDE79}"/>
    <cellStyle name="Normal 5 2 2 2 3" xfId="242" xr:uid="{FB8AA257-7A5A-4DA9-9B57-E8BEDD1D1E6D}"/>
    <cellStyle name="Normal 5 2 2 2 3 2" xfId="470" xr:uid="{D22DF573-F515-48D3-B9E7-80CC8BAA6FE1}"/>
    <cellStyle name="Normal 5 2 2 2 3 2 2" xfId="1381" xr:uid="{D8072D01-6F7C-4311-A6EB-59A4AC93A944}"/>
    <cellStyle name="Normal 5 2 2 2 3 3" xfId="698" xr:uid="{75942A6D-4B86-49EF-8475-90FEEB0F5E5E}"/>
    <cellStyle name="Normal 5 2 2 2 3 3 2" xfId="1609" xr:uid="{D909847D-286F-417D-A6E3-E5D05431BE21}"/>
    <cellStyle name="Normal 5 2 2 2 3 4" xfId="926" xr:uid="{8818A97C-A6F0-4162-9784-0B03C262E954}"/>
    <cellStyle name="Normal 5 2 2 2 3 5" xfId="1154" xr:uid="{5744C289-C968-4C91-9E0C-414AA78A1FAE}"/>
    <cellStyle name="Normal 5 2 2 2 4" xfId="318" xr:uid="{4E79CA63-957C-4167-82A7-D599A89D3EA9}"/>
    <cellStyle name="Normal 5 2 2 2 4 2" xfId="1229" xr:uid="{09238CEF-1D92-46FB-A5F9-E8941DF05C8D}"/>
    <cellStyle name="Normal 5 2 2 2 5" xfId="546" xr:uid="{2DE2760E-1621-45BD-BE87-CA31F7CD8D7C}"/>
    <cellStyle name="Normal 5 2 2 2 5 2" xfId="1457" xr:uid="{85588384-86D8-4DD3-9BA5-9E0D4FC8A732}"/>
    <cellStyle name="Normal 5 2 2 2 6" xfId="774" xr:uid="{FB2B4772-A062-4CA6-A30F-73DC74C94087}"/>
    <cellStyle name="Normal 5 2 2 2 7" xfId="1002" xr:uid="{AA220D61-5741-478D-817D-A6C44BBD397C}"/>
    <cellStyle name="Normal 5 2 2 3" xfId="128" xr:uid="{9D099E41-4E4B-45A9-AF12-41A9B7BCA753}"/>
    <cellStyle name="Normal 5 2 2 3 2" xfId="356" xr:uid="{E05636D4-B203-4A5E-9A6C-7CDF91A5213E}"/>
    <cellStyle name="Normal 5 2 2 3 2 2" xfId="1267" xr:uid="{E53A8A89-1F7D-4F55-8649-DF9816284FE8}"/>
    <cellStyle name="Normal 5 2 2 3 3" xfId="584" xr:uid="{8D358D22-48E9-4417-AEF3-234697A70B33}"/>
    <cellStyle name="Normal 5 2 2 3 3 2" xfId="1495" xr:uid="{9F9F0819-B366-4FDA-BB05-EB20919AB357}"/>
    <cellStyle name="Normal 5 2 2 3 4" xfId="812" xr:uid="{D02FE327-C59C-485E-BB04-EC50636A2305}"/>
    <cellStyle name="Normal 5 2 2 3 5" xfId="1040" xr:uid="{696C9F48-8123-4AB4-AA82-608A202F8ADE}"/>
    <cellStyle name="Normal 5 2 2 4" xfId="204" xr:uid="{163C0513-D173-40DA-9CA7-036C9B8E079B}"/>
    <cellStyle name="Normal 5 2 2 4 2" xfId="432" xr:uid="{1853DE7F-8841-462E-9732-539D404E3F59}"/>
    <cellStyle name="Normal 5 2 2 4 2 2" xfId="1343" xr:uid="{635BE913-4427-46B8-88D9-53E4B6E77B51}"/>
    <cellStyle name="Normal 5 2 2 4 3" xfId="660" xr:uid="{55C19CB0-7614-4CA1-A9C2-487AFC97EF59}"/>
    <cellStyle name="Normal 5 2 2 4 3 2" xfId="1571" xr:uid="{00CAAAE7-1BA4-4035-A020-9B67B57E9396}"/>
    <cellStyle name="Normal 5 2 2 4 4" xfId="888" xr:uid="{01064F23-67A1-4A0A-AB91-60953C1A3027}"/>
    <cellStyle name="Normal 5 2 2 4 5" xfId="1116" xr:uid="{24E9BE1E-519C-4A05-9D80-CD66F4CA675B}"/>
    <cellStyle name="Normal 5 2 2 5" xfId="280" xr:uid="{9C6A78FF-89AF-477F-8DA6-89C7CD5D6094}"/>
    <cellStyle name="Normal 5 2 2 5 2" xfId="1191" xr:uid="{05112FE4-8A09-44E0-AB65-6914F3C70BF2}"/>
    <cellStyle name="Normal 5 2 2 6" xfId="508" xr:uid="{A1E2D6DF-70B0-4803-88CA-043F43D8ACCD}"/>
    <cellStyle name="Normal 5 2 2 6 2" xfId="1419" xr:uid="{832CEC6F-1C3E-4C89-A4B0-3640082F027B}"/>
    <cellStyle name="Normal 5 2 2 7" xfId="736" xr:uid="{F104A7B5-78C5-4DAE-B348-956A494C8B7E}"/>
    <cellStyle name="Normal 5 2 2 8" xfId="964" xr:uid="{CFEC5353-C04F-480F-ADC8-1AA2A014D9F1}"/>
    <cellStyle name="Normal 5 2 3" xfId="34" xr:uid="{ED73F00D-A6A0-48BE-B35B-7213ADB6739F}"/>
    <cellStyle name="Normal 5 2 3 2" xfId="76" xr:uid="{2BC79E10-C75A-4FF2-91F4-82844E6EC657}"/>
    <cellStyle name="Normal 5 2 3 2 2" xfId="152" xr:uid="{F9657B6F-7D06-4F37-9155-5240D54AE113}"/>
    <cellStyle name="Normal 5 2 3 2 2 2" xfId="380" xr:uid="{87EBAA71-C924-4B2B-9B24-B0C644C19B8A}"/>
    <cellStyle name="Normal 5 2 3 2 2 2 2" xfId="1291" xr:uid="{279D508A-BCFA-4CEE-8C1B-39F9D246FB36}"/>
    <cellStyle name="Normal 5 2 3 2 2 3" xfId="608" xr:uid="{CD4F6A58-ADE2-49FA-BA1A-16012D6A7C63}"/>
    <cellStyle name="Normal 5 2 3 2 2 3 2" xfId="1519" xr:uid="{42DA29CA-7B08-4562-9C41-9D916806C9C9}"/>
    <cellStyle name="Normal 5 2 3 2 2 4" xfId="836" xr:uid="{D9C8E242-5D44-4C63-981F-F1B2A7E48C56}"/>
    <cellStyle name="Normal 5 2 3 2 2 5" xfId="1064" xr:uid="{6D767079-D837-4E3E-AB38-4414D0B61A2E}"/>
    <cellStyle name="Normal 5 2 3 2 3" xfId="228" xr:uid="{B5F4BDDF-377E-4E90-A243-50C5E42ADF01}"/>
    <cellStyle name="Normal 5 2 3 2 3 2" xfId="456" xr:uid="{FB2B5AB2-C888-4FBE-B2E5-68C1D11B8320}"/>
    <cellStyle name="Normal 5 2 3 2 3 2 2" xfId="1367" xr:uid="{E0919ABE-2159-4F6C-A985-B6A69D172A0B}"/>
    <cellStyle name="Normal 5 2 3 2 3 3" xfId="684" xr:uid="{969EBF37-EF44-4CF9-92F2-ABA1075EFAD0}"/>
    <cellStyle name="Normal 5 2 3 2 3 3 2" xfId="1595" xr:uid="{B6BE5B18-D957-4716-8D69-F21DB7531950}"/>
    <cellStyle name="Normal 5 2 3 2 3 4" xfId="912" xr:uid="{D2D64436-A1C6-4021-8F5D-1546233AE558}"/>
    <cellStyle name="Normal 5 2 3 2 3 5" xfId="1140" xr:uid="{9A434830-5563-4334-9F34-58353BA9517B}"/>
    <cellStyle name="Normal 5 2 3 2 4" xfId="304" xr:uid="{082DA85D-54D7-4C95-9236-7D44F2189CAE}"/>
    <cellStyle name="Normal 5 2 3 2 4 2" xfId="1215" xr:uid="{57F01010-1A36-478E-B795-2D0857922CD8}"/>
    <cellStyle name="Normal 5 2 3 2 5" xfId="532" xr:uid="{88B939FB-3A05-49D3-9878-7067D385545D}"/>
    <cellStyle name="Normal 5 2 3 2 5 2" xfId="1443" xr:uid="{B4DB18CE-12DC-4BE3-8BFF-9443E5E60FB4}"/>
    <cellStyle name="Normal 5 2 3 2 6" xfId="760" xr:uid="{8D1B9169-7315-4DAE-A5F4-A54F1C0BF10C}"/>
    <cellStyle name="Normal 5 2 3 2 7" xfId="988" xr:uid="{0043BA04-BB51-4858-B883-616346EBB563}"/>
    <cellStyle name="Normal 5 2 3 3" xfId="114" xr:uid="{6D33156A-F535-45B3-9E2F-7D364205E5F6}"/>
    <cellStyle name="Normal 5 2 3 3 2" xfId="342" xr:uid="{DD185C36-3920-41B6-A196-9A5740492D1A}"/>
    <cellStyle name="Normal 5 2 3 3 2 2" xfId="1253" xr:uid="{FF3A9F06-B32E-4E59-92B1-243E9312574C}"/>
    <cellStyle name="Normal 5 2 3 3 3" xfId="570" xr:uid="{7F8525C6-24DB-4139-8D77-86D11A8F3C0E}"/>
    <cellStyle name="Normal 5 2 3 3 3 2" xfId="1481" xr:uid="{6FEFDD1C-893B-484C-8E87-9B43B1C5BBFF}"/>
    <cellStyle name="Normal 5 2 3 3 4" xfId="798" xr:uid="{AF259F94-3AB3-4256-A69F-6B90F1326C30}"/>
    <cellStyle name="Normal 5 2 3 3 5" xfId="1026" xr:uid="{6BC08F8C-C8A7-4713-87CC-6590888456D7}"/>
    <cellStyle name="Normal 5 2 3 4" xfId="190" xr:uid="{1E378216-AB6C-4872-9DDC-1837E94901A0}"/>
    <cellStyle name="Normal 5 2 3 4 2" xfId="418" xr:uid="{6651AECE-A12B-4843-9BA6-06F10ECEFF57}"/>
    <cellStyle name="Normal 5 2 3 4 2 2" xfId="1329" xr:uid="{D6D31C33-E372-402B-A619-8C94C32D2413}"/>
    <cellStyle name="Normal 5 2 3 4 3" xfId="646" xr:uid="{4CA75E0A-8CF0-4202-9897-9DA7B28FDF56}"/>
    <cellStyle name="Normal 5 2 3 4 3 2" xfId="1557" xr:uid="{8D6CCABF-221A-452A-B53F-340B76C46602}"/>
    <cellStyle name="Normal 5 2 3 4 4" xfId="874" xr:uid="{591A868B-17AF-4521-B764-5DAA59D55D4B}"/>
    <cellStyle name="Normal 5 2 3 4 5" xfId="1102" xr:uid="{AF72AAC6-D350-44BF-81B8-E87843B4429D}"/>
    <cellStyle name="Normal 5 2 3 5" xfId="266" xr:uid="{58C0E5BF-BA4C-4B01-A406-D911E77BF96F}"/>
    <cellStyle name="Normal 5 2 3 5 2" xfId="1177" xr:uid="{8F60D757-EBBC-4A23-8B02-46D6A076E2EB}"/>
    <cellStyle name="Normal 5 2 3 6" xfId="494" xr:uid="{90C1E08A-CC1B-423E-9915-BF68BE6C396F}"/>
    <cellStyle name="Normal 5 2 3 6 2" xfId="1405" xr:uid="{FBBAE093-81A4-4B18-BAC4-EBC284824ED0}"/>
    <cellStyle name="Normal 5 2 3 7" xfId="722" xr:uid="{1510280E-2D20-4719-9103-C82EAAEA0F92}"/>
    <cellStyle name="Normal 5 2 3 8" xfId="950" xr:uid="{4D6510F6-9542-4D1A-BA48-B164AB30BEC4}"/>
    <cellStyle name="Normal 5 2 4" xfId="64" xr:uid="{534EA40B-2B9A-4403-9950-6B569DD03A7E}"/>
    <cellStyle name="Normal 5 2 4 2" xfId="140" xr:uid="{0CB1EF5E-E689-4348-B83E-DEF71AA7AEEB}"/>
    <cellStyle name="Normal 5 2 4 2 2" xfId="368" xr:uid="{1099E08D-5417-4DDF-BDBD-29E21F4ADA6B}"/>
    <cellStyle name="Normal 5 2 4 2 2 2" xfId="1279" xr:uid="{F0B7A7C0-E540-4446-9A11-817B4E7AEBD6}"/>
    <cellStyle name="Normal 5 2 4 2 3" xfId="596" xr:uid="{1BAD7B5A-EC28-4225-B555-D87484916E34}"/>
    <cellStyle name="Normal 5 2 4 2 3 2" xfId="1507" xr:uid="{B6EAB305-7E83-448E-A5A4-9FE0303E0C72}"/>
    <cellStyle name="Normal 5 2 4 2 4" xfId="824" xr:uid="{B782ED38-F12C-46B0-B945-4B62678C6377}"/>
    <cellStyle name="Normal 5 2 4 2 5" xfId="1052" xr:uid="{0ED112FD-99D3-458B-AC9C-C4B57532E358}"/>
    <cellStyle name="Normal 5 2 4 3" xfId="216" xr:uid="{09966113-164F-4E93-8DED-BABADB392C69}"/>
    <cellStyle name="Normal 5 2 4 3 2" xfId="444" xr:uid="{E5356FB3-D9CF-44F2-8D63-2282F9FDE4BE}"/>
    <cellStyle name="Normal 5 2 4 3 2 2" xfId="1355" xr:uid="{5066DF14-54BA-4B09-9F71-13F421D6B48A}"/>
    <cellStyle name="Normal 5 2 4 3 3" xfId="672" xr:uid="{345C02F9-ACD9-4774-BCF3-F79C92BE630F}"/>
    <cellStyle name="Normal 5 2 4 3 3 2" xfId="1583" xr:uid="{5AF5BD99-5F3D-4E82-8427-5B851FB338B5}"/>
    <cellStyle name="Normal 5 2 4 3 4" xfId="900" xr:uid="{A682F21F-7043-4A5E-A1C8-760DEB3CF736}"/>
    <cellStyle name="Normal 5 2 4 3 5" xfId="1128" xr:uid="{0C62C043-184B-4AE5-A096-59E98AE6E819}"/>
    <cellStyle name="Normal 5 2 4 4" xfId="292" xr:uid="{7355C8CE-ABD6-4DB2-BD09-D081403A0C82}"/>
    <cellStyle name="Normal 5 2 4 4 2" xfId="1203" xr:uid="{9B04E5F0-8464-45F9-B65E-0E18567E597C}"/>
    <cellStyle name="Normal 5 2 4 5" xfId="520" xr:uid="{40A569A2-F5CE-440E-BD07-57AC1570FA72}"/>
    <cellStyle name="Normal 5 2 4 5 2" xfId="1431" xr:uid="{B667E7B9-7B48-47CA-A926-AEA1CE0B6A88}"/>
    <cellStyle name="Normal 5 2 4 6" xfId="748" xr:uid="{12DB9DE8-10FE-4CFD-AF39-28E7AE579F92}"/>
    <cellStyle name="Normal 5 2 4 7" xfId="976" xr:uid="{DCB0AC60-6C72-4EA9-8DC2-D660853CE070}"/>
    <cellStyle name="Normal 5 2 5" xfId="102" xr:uid="{E751375A-81A6-4E38-BCF9-760B19EC80EC}"/>
    <cellStyle name="Normal 5 2 5 2" xfId="330" xr:uid="{CC34FF74-D1DE-4C9E-B56A-A13CDF696DA3}"/>
    <cellStyle name="Normal 5 2 5 2 2" xfId="1241" xr:uid="{20BC42F7-B316-45DA-A235-8AC7C1796650}"/>
    <cellStyle name="Normal 5 2 5 3" xfId="558" xr:uid="{8F39A457-632A-4CDE-90B0-D93F94B78ED6}"/>
    <cellStyle name="Normal 5 2 5 3 2" xfId="1469" xr:uid="{CF2DA5FC-78E7-4D01-8456-FC4829224FFD}"/>
    <cellStyle name="Normal 5 2 5 4" xfId="786" xr:uid="{79FE5378-0BA1-4DAB-99E8-A6FEF6C5AD30}"/>
    <cellStyle name="Normal 5 2 5 5" xfId="1014" xr:uid="{42A242DF-E056-4C27-9C3C-D56C8EA09074}"/>
    <cellStyle name="Normal 5 2 6" xfId="178" xr:uid="{95BB98FA-491E-469D-8963-C48A7EFCC36A}"/>
    <cellStyle name="Normal 5 2 6 2" xfId="406" xr:uid="{45EA8D98-6A5C-4D71-A884-53A0E76C56B1}"/>
    <cellStyle name="Normal 5 2 6 2 2" xfId="1317" xr:uid="{AEA45A9F-CB74-44B7-A18B-C1D718D7CCC6}"/>
    <cellStyle name="Normal 5 2 6 3" xfId="634" xr:uid="{257CACC4-C2F2-4B0A-AD2A-C1A92E9B8426}"/>
    <cellStyle name="Normal 5 2 6 3 2" xfId="1545" xr:uid="{98FF9105-CBC9-46F1-99A3-8FBC82A607E3}"/>
    <cellStyle name="Normal 5 2 6 4" xfId="862" xr:uid="{77E2EBE6-45ED-46EE-B665-D176A4969909}"/>
    <cellStyle name="Normal 5 2 6 5" xfId="1090" xr:uid="{E6FD9E2A-2450-4FDC-BCF2-7CBC35E44B03}"/>
    <cellStyle name="Normal 5 2 7" xfId="254" xr:uid="{51BB5C9D-77A4-4E7B-8B35-C0F892E3D4B3}"/>
    <cellStyle name="Normal 5 2 7 2" xfId="1165" xr:uid="{4FB64C70-A50F-493C-AC92-4C9C219FEADD}"/>
    <cellStyle name="Normal 5 2 8" xfId="482" xr:uid="{6956B875-E9BB-4282-81C4-E930E41BF457}"/>
    <cellStyle name="Normal 5 2 8 2" xfId="1393" xr:uid="{099DEA01-0D80-4D16-9055-71C68CB36B92}"/>
    <cellStyle name="Normal 5 2 9" xfId="710" xr:uid="{70F712D6-E08D-4A92-B87C-3FC9E82748B4}"/>
    <cellStyle name="Normal 5 3" xfId="38" xr:uid="{5CD9B2F2-9133-4566-8E98-356ACAAAE746}"/>
    <cellStyle name="Normal 5 3 2" xfId="80" xr:uid="{291A8123-6AEA-4AD8-9CF7-8865C68600F7}"/>
    <cellStyle name="Normal 5 3 2 2" xfId="156" xr:uid="{4F01B222-EE84-4872-8E8F-6BEAE099E5AA}"/>
    <cellStyle name="Normal 5 3 2 2 2" xfId="384" xr:uid="{6ECC5A09-AC1E-4311-9A86-0E5C1C503DCE}"/>
    <cellStyle name="Normal 5 3 2 2 2 2" xfId="1295" xr:uid="{35334667-852A-45CB-99BE-E547F6A8CFC0}"/>
    <cellStyle name="Normal 5 3 2 2 3" xfId="612" xr:uid="{91574A02-31BF-4773-A5C0-016FE4214EE8}"/>
    <cellStyle name="Normal 5 3 2 2 3 2" xfId="1523" xr:uid="{7885E1F6-7CFB-41E9-817B-B7F8CA384B85}"/>
    <cellStyle name="Normal 5 3 2 2 4" xfId="840" xr:uid="{2CC0252C-4FAB-485C-A621-6075E4777BD6}"/>
    <cellStyle name="Normal 5 3 2 2 5" xfId="1068" xr:uid="{E52F605D-DF7B-4167-8021-5363B4D674FD}"/>
    <cellStyle name="Normal 5 3 2 3" xfId="232" xr:uid="{4B152A49-B799-4F0E-95D7-BFB60102659D}"/>
    <cellStyle name="Normal 5 3 2 3 2" xfId="460" xr:uid="{3E48A98A-B618-4577-BE3F-3B2BFB701CBD}"/>
    <cellStyle name="Normal 5 3 2 3 2 2" xfId="1371" xr:uid="{C297618E-1759-4B66-9BDF-24AB024E094F}"/>
    <cellStyle name="Normal 5 3 2 3 3" xfId="688" xr:uid="{5E76C12E-EDE5-46E8-832D-DEC3B6E155CA}"/>
    <cellStyle name="Normal 5 3 2 3 3 2" xfId="1599" xr:uid="{5676CCC0-327E-4129-B8FA-0EDC2B21F878}"/>
    <cellStyle name="Normal 5 3 2 3 4" xfId="916" xr:uid="{2A5642D7-9737-4B37-95C1-641C60B56933}"/>
    <cellStyle name="Normal 5 3 2 3 5" xfId="1144" xr:uid="{EA524CDF-6F38-4233-BA3D-B5C1474886DC}"/>
    <cellStyle name="Normal 5 3 2 4" xfId="308" xr:uid="{74CC5743-4CB6-4CDE-BB85-0F6C4793126D}"/>
    <cellStyle name="Normal 5 3 2 4 2" xfId="1219" xr:uid="{E21771AA-C2FC-44E2-8668-0AC3FAE3F6B3}"/>
    <cellStyle name="Normal 5 3 2 5" xfId="536" xr:uid="{412026F8-2CB4-4595-BEBA-6776F4129A39}"/>
    <cellStyle name="Normal 5 3 2 5 2" xfId="1447" xr:uid="{0E840E99-58F5-4884-B33A-CA34C8ED5ADA}"/>
    <cellStyle name="Normal 5 3 2 6" xfId="764" xr:uid="{25FA2286-6F9B-44C4-A85F-4E5EDE0E5146}"/>
    <cellStyle name="Normal 5 3 2 7" xfId="992" xr:uid="{7E9597B7-E070-4DB2-B8A2-4850D0AA4082}"/>
    <cellStyle name="Normal 5 3 3" xfId="118" xr:uid="{F99DCBF6-2012-49CC-9A01-C3F738116AF8}"/>
    <cellStyle name="Normal 5 3 3 2" xfId="346" xr:uid="{36C687E6-135A-4A42-96E0-C7C9F9AA96C1}"/>
    <cellStyle name="Normal 5 3 3 2 2" xfId="1257" xr:uid="{F28096A4-9B61-4489-86AF-0D0353D8F1EF}"/>
    <cellStyle name="Normal 5 3 3 3" xfId="574" xr:uid="{A583AF4B-0AD6-42EE-AFB1-2B3E1C09C47B}"/>
    <cellStyle name="Normal 5 3 3 3 2" xfId="1485" xr:uid="{FFC5F88B-CF08-42A0-8AAF-753C308995AA}"/>
    <cellStyle name="Normal 5 3 3 4" xfId="802" xr:uid="{2AB39AD7-2066-47F5-8C82-E1D308EED220}"/>
    <cellStyle name="Normal 5 3 3 5" xfId="1030" xr:uid="{2B706A01-2CD2-459E-B10C-E941B338729E}"/>
    <cellStyle name="Normal 5 3 4" xfId="194" xr:uid="{8E50DACA-D3E9-4BDC-8DB1-7F2C0FFB1CAD}"/>
    <cellStyle name="Normal 5 3 4 2" xfId="422" xr:uid="{1DC2E650-8819-4413-AAEB-8A34AD2B7941}"/>
    <cellStyle name="Normal 5 3 4 2 2" xfId="1333" xr:uid="{3A6BAF68-BCB1-41DF-A6D9-7F02761B9017}"/>
    <cellStyle name="Normal 5 3 4 3" xfId="650" xr:uid="{AE842768-5114-489F-8F7C-2CED898AD2F1}"/>
    <cellStyle name="Normal 5 3 4 3 2" xfId="1561" xr:uid="{E5C60ED4-C5A7-43AC-A55C-BFF168D0D297}"/>
    <cellStyle name="Normal 5 3 4 4" xfId="878" xr:uid="{8E171532-899F-4D6D-B365-3F4677E9D6F5}"/>
    <cellStyle name="Normal 5 3 4 5" xfId="1106" xr:uid="{28D8DEA9-ED80-48EF-A092-4FA1B1D10AF2}"/>
    <cellStyle name="Normal 5 3 5" xfId="270" xr:uid="{26BF4007-AC60-4EFB-AE96-AF455AFDD057}"/>
    <cellStyle name="Normal 5 3 5 2" xfId="1181" xr:uid="{212B0F2D-9590-4B1E-BAB8-C97003B56C35}"/>
    <cellStyle name="Normal 5 3 6" xfId="498" xr:uid="{8FB3F188-B242-4517-BBF4-FE5BB476E165}"/>
    <cellStyle name="Normal 5 3 6 2" xfId="1409" xr:uid="{AE23BB23-6191-4A96-942F-3E7B1906BB71}"/>
    <cellStyle name="Normal 5 3 7" xfId="726" xr:uid="{594467A5-E32A-402B-94C0-9089E9A6E26B}"/>
    <cellStyle name="Normal 5 3 8" xfId="954" xr:uid="{F0E82EE6-6974-42D4-9DDA-A33CAE246C36}"/>
    <cellStyle name="Normal 5 4" xfId="29" xr:uid="{90900592-2FB1-4330-A855-60585AFBF9C5}"/>
    <cellStyle name="Normal 5 4 2" xfId="71" xr:uid="{CE4C9C19-350E-4CFA-8EFC-71C505DFEDFB}"/>
    <cellStyle name="Normal 5 4 2 2" xfId="147" xr:uid="{AFC1F719-1A5C-4843-A21F-FE04B0FAA0CF}"/>
    <cellStyle name="Normal 5 4 2 2 2" xfId="375" xr:uid="{4DCEBE0D-5130-4953-83C8-5DC303C72420}"/>
    <cellStyle name="Normal 5 4 2 2 2 2" xfId="1286" xr:uid="{85246650-E8A3-4F69-AE2D-669671DFBE52}"/>
    <cellStyle name="Normal 5 4 2 2 3" xfId="603" xr:uid="{A4FCF3F7-475B-4BD2-9CE2-E7F8086F1370}"/>
    <cellStyle name="Normal 5 4 2 2 3 2" xfId="1514" xr:uid="{890AE2BA-26DB-4849-96A7-CBE39C50D478}"/>
    <cellStyle name="Normal 5 4 2 2 4" xfId="831" xr:uid="{261C34D2-28C3-4AD9-9198-B689C6475F69}"/>
    <cellStyle name="Normal 5 4 2 2 5" xfId="1059" xr:uid="{43713024-283D-4988-9422-0AED33C94E0C}"/>
    <cellStyle name="Normal 5 4 2 3" xfId="223" xr:uid="{67BC8DBB-87B9-480D-99C8-B02EB031B4F8}"/>
    <cellStyle name="Normal 5 4 2 3 2" xfId="451" xr:uid="{AEFADE2A-9C14-4D4E-9914-DE0367D897F5}"/>
    <cellStyle name="Normal 5 4 2 3 2 2" xfId="1362" xr:uid="{4F780934-49AE-4D56-9243-B04A7B5BBDDE}"/>
    <cellStyle name="Normal 5 4 2 3 3" xfId="679" xr:uid="{A256C107-4CC0-4442-960E-FD7D87EED1D3}"/>
    <cellStyle name="Normal 5 4 2 3 3 2" xfId="1590" xr:uid="{59ECE0B3-E2A6-4EB5-8FF9-F14D57498FE2}"/>
    <cellStyle name="Normal 5 4 2 3 4" xfId="907" xr:uid="{E868BB17-D8B2-4DFA-B4AB-379DE6913299}"/>
    <cellStyle name="Normal 5 4 2 3 5" xfId="1135" xr:uid="{0D3FC51B-ABF1-4711-A2DB-1FC9AE27FD76}"/>
    <cellStyle name="Normal 5 4 2 4" xfId="299" xr:uid="{CEC0AFB2-9993-43D7-A612-6E7EFF4D0B43}"/>
    <cellStyle name="Normal 5 4 2 4 2" xfId="1210" xr:uid="{203B6977-9CBC-4815-9A93-6285D7F08338}"/>
    <cellStyle name="Normal 5 4 2 5" xfId="527" xr:uid="{20A1C29B-8C8D-4DD1-BA20-CE71CE265103}"/>
    <cellStyle name="Normal 5 4 2 5 2" xfId="1438" xr:uid="{C12BD726-56E9-4B64-A0EB-E2B33869BC4A}"/>
    <cellStyle name="Normal 5 4 2 6" xfId="755" xr:uid="{EA996EC1-20BC-4E11-8CB5-9D0F67AC1ADB}"/>
    <cellStyle name="Normal 5 4 2 7" xfId="983" xr:uid="{6F2EEC4F-4011-45E9-A6AF-45460BA905B7}"/>
    <cellStyle name="Normal 5 4 3" xfId="109" xr:uid="{2769FD3C-941B-49AA-A152-0762D5256BBA}"/>
    <cellStyle name="Normal 5 4 3 2" xfId="337" xr:uid="{16D857F6-A484-4284-8E2C-D72B6A65A70D}"/>
    <cellStyle name="Normal 5 4 3 2 2" xfId="1248" xr:uid="{2DEC48BF-ED15-426F-843A-6A7A93464B4B}"/>
    <cellStyle name="Normal 5 4 3 3" xfId="565" xr:uid="{77E2A0F7-DB7B-4D23-8439-20A623F1F753}"/>
    <cellStyle name="Normal 5 4 3 3 2" xfId="1476" xr:uid="{4FBB70D8-BEAD-4C58-BFE3-372FF112FB8E}"/>
    <cellStyle name="Normal 5 4 3 4" xfId="793" xr:uid="{C3228B35-DAD1-4962-9C2E-7324A627C36E}"/>
    <cellStyle name="Normal 5 4 3 5" xfId="1021" xr:uid="{113084AB-583B-482B-BE84-4428915F96C8}"/>
    <cellStyle name="Normal 5 4 4" xfId="185" xr:uid="{7A070DD5-45A3-4652-B58F-C0D6C7FB3BCD}"/>
    <cellStyle name="Normal 5 4 4 2" xfId="413" xr:uid="{42A4A00D-DBC5-4F1B-84E8-FC7C4E915C96}"/>
    <cellStyle name="Normal 5 4 4 2 2" xfId="1324" xr:uid="{14CE6070-A6FB-48D9-9EB0-5C599C6543BA}"/>
    <cellStyle name="Normal 5 4 4 3" xfId="641" xr:uid="{D98DD7F2-824B-4EF2-A482-26FC78BAB787}"/>
    <cellStyle name="Normal 5 4 4 3 2" xfId="1552" xr:uid="{89E8575F-4817-4C9E-89B3-7066A580A5E8}"/>
    <cellStyle name="Normal 5 4 4 4" xfId="869" xr:uid="{57CED1E4-1680-4416-B8B7-67460641F4A1}"/>
    <cellStyle name="Normal 5 4 4 5" xfId="1097" xr:uid="{0906B579-BEBD-4102-8A17-B1E62D3010C7}"/>
    <cellStyle name="Normal 5 4 5" xfId="261" xr:uid="{C58B7C65-728B-496A-B1EE-3995778A8011}"/>
    <cellStyle name="Normal 5 4 5 2" xfId="1172" xr:uid="{B0AB42C1-8796-48FE-9769-86C22909BD90}"/>
    <cellStyle name="Normal 5 4 6" xfId="489" xr:uid="{B90E3364-3700-4387-9EB2-2DF5002186D7}"/>
    <cellStyle name="Normal 5 4 6 2" xfId="1400" xr:uid="{71F169B1-EDFF-4EC7-AD98-02683178E01F}"/>
    <cellStyle name="Normal 5 4 7" xfId="717" xr:uid="{82ECDA01-5557-47D9-B71B-E9FAD715B646}"/>
    <cellStyle name="Normal 5 4 8" xfId="945" xr:uid="{AEA6CE45-5E3A-4FC6-8C22-918B741CEAAC}"/>
    <cellStyle name="Normal 5 5" xfId="59" xr:uid="{220ABAD6-335F-4530-9D89-CE01F2CA3457}"/>
    <cellStyle name="Normal 5 5 2" xfId="135" xr:uid="{A2F7C518-637E-40A1-A74D-9FF8E0A36B72}"/>
    <cellStyle name="Normal 5 5 2 2" xfId="363" xr:uid="{A0DE7431-1C9D-4FEE-AB14-E83122C5DB21}"/>
    <cellStyle name="Normal 5 5 2 2 2" xfId="1274" xr:uid="{0BDC5CA2-B86D-4B8A-B60B-5DC899316EE5}"/>
    <cellStyle name="Normal 5 5 2 3" xfId="591" xr:uid="{4B1F4E45-510F-47E7-AE2E-4FFF0EF7DBC5}"/>
    <cellStyle name="Normal 5 5 2 3 2" xfId="1502" xr:uid="{A606361D-2D0F-4E2A-BC90-179B15ADA9C0}"/>
    <cellStyle name="Normal 5 5 2 4" xfId="819" xr:uid="{AA6548AE-5270-4A9C-9288-CEF67237707C}"/>
    <cellStyle name="Normal 5 5 2 5" xfId="1047" xr:uid="{F56C9D3B-6671-4A56-96F4-5F18A9390EA6}"/>
    <cellStyle name="Normal 5 5 3" xfId="211" xr:uid="{6ADC396A-8DD2-47B1-AE33-BFF7ABE5FB1B}"/>
    <cellStyle name="Normal 5 5 3 2" xfId="439" xr:uid="{CECB3505-4A4C-4FD9-9BF9-6FF995A1C3C7}"/>
    <cellStyle name="Normal 5 5 3 2 2" xfId="1350" xr:uid="{4BE3A9C6-92A7-4C1D-94AB-AECF53CA064B}"/>
    <cellStyle name="Normal 5 5 3 3" xfId="667" xr:uid="{7BEF5B61-5B55-43E3-8385-BBB01EC2F535}"/>
    <cellStyle name="Normal 5 5 3 3 2" xfId="1578" xr:uid="{5041ABFA-ACED-440F-A4A3-36840C5ED58E}"/>
    <cellStyle name="Normal 5 5 3 4" xfId="895" xr:uid="{25AABB79-3E35-4132-B9DF-ADBB6870ACB2}"/>
    <cellStyle name="Normal 5 5 3 5" xfId="1123" xr:uid="{DCA8FD56-725A-49BD-9997-B8E4D37DDC94}"/>
    <cellStyle name="Normal 5 5 4" xfId="287" xr:uid="{FE9EDA74-2D5C-4D4E-ACD5-591C84355C15}"/>
    <cellStyle name="Normal 5 5 4 2" xfId="1198" xr:uid="{C4FD04A1-8D5E-42C5-94ED-972B38AF5E48}"/>
    <cellStyle name="Normal 5 5 5" xfId="515" xr:uid="{EE45265C-4470-414E-AF1C-AFED6ED2CF7E}"/>
    <cellStyle name="Normal 5 5 5 2" xfId="1426" xr:uid="{2E872233-73DF-4741-AF14-22F7D97CE838}"/>
    <cellStyle name="Normal 5 5 6" xfId="743" xr:uid="{35786275-D9E4-4F6D-AA88-110E28D2BB24}"/>
    <cellStyle name="Normal 5 5 7" xfId="971" xr:uid="{08098E92-401E-44A8-9ABF-8336AF363DB9}"/>
    <cellStyle name="Normal 5 6" xfId="97" xr:uid="{AF781AED-F1BA-4EC5-8438-8B1A73C84366}"/>
    <cellStyle name="Normal 5 6 2" xfId="325" xr:uid="{A61301D8-6C1C-4F26-83CD-0A0031F21658}"/>
    <cellStyle name="Normal 5 6 2 2" xfId="1236" xr:uid="{7528F019-7FF9-4757-8D7C-B31402532462}"/>
    <cellStyle name="Normal 5 6 3" xfId="553" xr:uid="{DB13C5E2-E88D-42BE-A1B7-E1D9B4294523}"/>
    <cellStyle name="Normal 5 6 3 2" xfId="1464" xr:uid="{F1F1CDB4-ECDB-4284-B96A-3ADABD935CD8}"/>
    <cellStyle name="Normal 5 6 4" xfId="781" xr:uid="{E4286C59-7202-490A-81C4-89AAB60FFC44}"/>
    <cellStyle name="Normal 5 6 5" xfId="1009" xr:uid="{AC8B8CC0-0FBC-4756-A038-37E072E434E0}"/>
    <cellStyle name="Normal 5 7" xfId="173" xr:uid="{FF2D3E7A-7DC0-46B4-A9D8-472B1F8777E2}"/>
    <cellStyle name="Normal 5 7 2" xfId="401" xr:uid="{69E4698C-C774-4B34-BF7C-975B4DFA110C}"/>
    <cellStyle name="Normal 5 7 2 2" xfId="1312" xr:uid="{EA54BC89-F4DC-44E5-9825-582DABC0853B}"/>
    <cellStyle name="Normal 5 7 3" xfId="629" xr:uid="{8A9CD1F1-4329-4831-BE19-2B417A16DC28}"/>
    <cellStyle name="Normal 5 7 3 2" xfId="1540" xr:uid="{04BFCBFA-620B-491E-AE31-0CBFA8172251}"/>
    <cellStyle name="Normal 5 7 4" xfId="857" xr:uid="{B4DBECBA-6D43-4B06-865D-96A293587829}"/>
    <cellStyle name="Normal 5 7 5" xfId="1085" xr:uid="{C6C0940A-EA6C-44DE-95F7-5EDA29058E1C}"/>
    <cellStyle name="Normal 5 8" xfId="249" xr:uid="{EA34EE7A-254A-4A4E-A4F1-E9B93353D673}"/>
    <cellStyle name="Normal 5 8 2" xfId="1160" xr:uid="{7D12E81D-5443-4112-B5DF-2201F63922C6}"/>
    <cellStyle name="Normal 5 9" xfId="477" xr:uid="{116399F9-1B8E-44F5-975E-DB6017A3FB77}"/>
    <cellStyle name="Normal 5 9 2" xfId="1388" xr:uid="{41DD81DB-B806-483B-A4E0-04570D80CEE7}"/>
    <cellStyle name="Normal 52" xfId="10" xr:uid="{0AE098EF-AD30-45ED-B08C-ACEC4EB5E475}"/>
    <cellStyle name="Normal 6" xfId="17" xr:uid="{92B18721-2656-4A27-9235-3B7F59E15DE6}"/>
    <cellStyle name="Normal 6 10" xfId="935" xr:uid="{25B3CA2A-F73B-4632-AB99-0B9C18E35F57}"/>
    <cellStyle name="Normal 6 2" xfId="47" xr:uid="{2C2A016C-B6DD-4BDB-9D98-3FF4C8DB7BF0}"/>
    <cellStyle name="Normal 6 2 2" xfId="87" xr:uid="{AC9A1593-0D5F-45A7-A37F-485E03F2BC3F}"/>
    <cellStyle name="Normal 6 2 2 2" xfId="163" xr:uid="{1F58D81E-F919-44A9-BDB2-9A4C0B7D51B4}"/>
    <cellStyle name="Normal 6 2 2 2 2" xfId="391" xr:uid="{0A4D75BA-798A-4C66-A255-24EC945A5463}"/>
    <cellStyle name="Normal 6 2 2 2 2 2" xfId="1302" xr:uid="{B8002F59-2DCB-465F-8505-C782FA2CFA3B}"/>
    <cellStyle name="Normal 6 2 2 2 3" xfId="619" xr:uid="{E233F522-74AC-4945-BFC9-2E1C36EB428B}"/>
    <cellStyle name="Normal 6 2 2 2 3 2" xfId="1530" xr:uid="{E1837FA4-FF9A-4BA1-9C85-2E155AA7C43C}"/>
    <cellStyle name="Normal 6 2 2 2 4" xfId="847" xr:uid="{6ABC3533-3F81-4F0D-8A33-DF4DB88F42C2}"/>
    <cellStyle name="Normal 6 2 2 2 5" xfId="1075" xr:uid="{24199692-75F0-4DAF-9D91-B936370829AF}"/>
    <cellStyle name="Normal 6 2 2 3" xfId="239" xr:uid="{1E610136-BBC7-4C33-A99F-DB6B33C7B921}"/>
    <cellStyle name="Normal 6 2 2 3 2" xfId="467" xr:uid="{01F0B088-6881-4AFC-B389-B9E382C5128F}"/>
    <cellStyle name="Normal 6 2 2 3 2 2" xfId="1378" xr:uid="{19CCB901-4EA5-4519-BFB9-4BA7A8ABBE5F}"/>
    <cellStyle name="Normal 6 2 2 3 3" xfId="695" xr:uid="{731A18AA-D8D8-491F-A433-C85D50316070}"/>
    <cellStyle name="Normal 6 2 2 3 3 2" xfId="1606" xr:uid="{7BD0F626-DE81-48B5-BAEA-E6BE65690897}"/>
    <cellStyle name="Normal 6 2 2 3 4" xfId="923" xr:uid="{C788B254-DF0A-47BE-B1B4-B29EB5C0568A}"/>
    <cellStyle name="Normal 6 2 2 3 5" xfId="1151" xr:uid="{ABDEFE2D-7341-4431-8755-39F094BA8FB3}"/>
    <cellStyle name="Normal 6 2 2 4" xfId="315" xr:uid="{BFCC2692-B629-4884-98C2-3B5A1595E0AA}"/>
    <cellStyle name="Normal 6 2 2 4 2" xfId="1226" xr:uid="{46065348-EAE7-4EE1-926B-0D122CB1726F}"/>
    <cellStyle name="Normal 6 2 2 5" xfId="543" xr:uid="{EBCE884F-0678-4D91-A40B-C1E1AA6F88A9}"/>
    <cellStyle name="Normal 6 2 2 5 2" xfId="1454" xr:uid="{A7795280-A246-4D50-9379-FEB4A86FCFA0}"/>
    <cellStyle name="Normal 6 2 2 6" xfId="771" xr:uid="{6F7764C2-76BA-40CA-BD4D-EFC2F16563FB}"/>
    <cellStyle name="Normal 6 2 2 7" xfId="999" xr:uid="{DB14440D-6709-46E7-B4F9-97ED490FD7D9}"/>
    <cellStyle name="Normal 6 2 3" xfId="125" xr:uid="{6DFC2100-6AA0-4AED-B1A4-E5021D9E174A}"/>
    <cellStyle name="Normal 6 2 3 2" xfId="353" xr:uid="{946A5C8A-B74E-414A-9BAF-2A5CE5992A69}"/>
    <cellStyle name="Normal 6 2 3 2 2" xfId="1264" xr:uid="{21FC2D0C-B882-4CFA-9659-149FE7D844CA}"/>
    <cellStyle name="Normal 6 2 3 3" xfId="581" xr:uid="{1D038C40-56ED-4BC9-8D1A-344F71FEA1AD}"/>
    <cellStyle name="Normal 6 2 3 3 2" xfId="1492" xr:uid="{AE7C9684-7B91-47E3-AF44-D2DD09703835}"/>
    <cellStyle name="Normal 6 2 3 4" xfId="809" xr:uid="{C69980F0-1346-43E5-9A13-1926120635C3}"/>
    <cellStyle name="Normal 6 2 3 5" xfId="1037" xr:uid="{43AAECB9-110C-4D81-B2E7-E1E5C8299012}"/>
    <cellStyle name="Normal 6 2 4" xfId="201" xr:uid="{23784383-B317-4DB8-B1F7-00A4CEAB1D92}"/>
    <cellStyle name="Normal 6 2 4 2" xfId="429" xr:uid="{1ED16446-C407-4D43-9FD9-428BF451CF02}"/>
    <cellStyle name="Normal 6 2 4 2 2" xfId="1340" xr:uid="{156AEC60-E705-4B47-8EFC-0235B7DA7C63}"/>
    <cellStyle name="Normal 6 2 4 3" xfId="657" xr:uid="{6483CB7A-8470-4C53-82C1-34C9FF80D45B}"/>
    <cellStyle name="Normal 6 2 4 3 2" xfId="1568" xr:uid="{E5CAD520-0A8D-4479-BACA-FE86923BB840}"/>
    <cellStyle name="Normal 6 2 4 4" xfId="885" xr:uid="{70F588F3-6095-4E4F-ADD4-352C0A09E2B1}"/>
    <cellStyle name="Normal 6 2 4 5" xfId="1113" xr:uid="{B5E5B227-350E-48A1-B768-5AA05375B342}"/>
    <cellStyle name="Normal 6 2 5" xfId="277" xr:uid="{2FB25C1B-6FA1-4951-B4B1-3C7643B5BF04}"/>
    <cellStyle name="Normal 6 2 5 2" xfId="1188" xr:uid="{8710C8BE-0FAE-40B3-BA60-AC15BB06712F}"/>
    <cellStyle name="Normal 6 2 6" xfId="505" xr:uid="{9C85BA02-7309-4C8C-8DC3-674C7F729391}"/>
    <cellStyle name="Normal 6 2 6 2" xfId="1416" xr:uid="{E14DE41B-682F-493F-9E08-0BB03090A56C}"/>
    <cellStyle name="Normal 6 2 7" xfId="733" xr:uid="{1C6EB5B1-D276-466D-BCD0-C47F379EB5A8}"/>
    <cellStyle name="Normal 6 2 8" xfId="961" xr:uid="{1215074F-6F24-4CF6-B9F8-6783C0DF118C}"/>
    <cellStyle name="Normal 6 3" xfId="31" xr:uid="{1D3C6C1F-F6C4-4CC7-BCD1-C04E6BF1F07A}"/>
    <cellStyle name="Normal 6 3 2" xfId="73" xr:uid="{98963EC6-1069-4AAD-BAA8-D375AF14222A}"/>
    <cellStyle name="Normal 6 3 2 2" xfId="149" xr:uid="{3A978B16-6469-4B0F-9197-112BFA2EEF12}"/>
    <cellStyle name="Normal 6 3 2 2 2" xfId="377" xr:uid="{1168CFFA-8EF8-41C0-BF4B-9C6B3838EB9A}"/>
    <cellStyle name="Normal 6 3 2 2 2 2" xfId="1288" xr:uid="{62FC8438-8598-4930-996F-A274A1C060B9}"/>
    <cellStyle name="Normal 6 3 2 2 3" xfId="605" xr:uid="{847BCEDA-25D9-4733-9E26-B8037869D2EC}"/>
    <cellStyle name="Normal 6 3 2 2 3 2" xfId="1516" xr:uid="{4768320A-EBA8-45DE-BADD-45C16FAAB308}"/>
    <cellStyle name="Normal 6 3 2 2 4" xfId="833" xr:uid="{4C153396-293D-4613-BFC9-2CA3C0A835A3}"/>
    <cellStyle name="Normal 6 3 2 2 5" xfId="1061" xr:uid="{2AC69988-ADEF-4387-B92A-70708AABB68B}"/>
    <cellStyle name="Normal 6 3 2 3" xfId="225" xr:uid="{6B1E608F-590A-4C62-9269-A82C5573073C}"/>
    <cellStyle name="Normal 6 3 2 3 2" xfId="453" xr:uid="{BCC38191-7B49-4AEC-B71A-ECCB5AEB41BB}"/>
    <cellStyle name="Normal 6 3 2 3 2 2" xfId="1364" xr:uid="{A9C09F32-9A01-4B6A-8BCF-ADAF64668DFB}"/>
    <cellStyle name="Normal 6 3 2 3 3" xfId="681" xr:uid="{99BDECCA-2BF4-4FA5-8701-F8C52C359496}"/>
    <cellStyle name="Normal 6 3 2 3 3 2" xfId="1592" xr:uid="{D9BF48F0-AE99-402D-950B-7263B37E7556}"/>
    <cellStyle name="Normal 6 3 2 3 4" xfId="909" xr:uid="{A931C86F-2AE1-4EA6-818D-7D39319D2437}"/>
    <cellStyle name="Normal 6 3 2 3 5" xfId="1137" xr:uid="{FE0BBB0A-4EF6-49B0-AE85-6528F91C8B09}"/>
    <cellStyle name="Normal 6 3 2 4" xfId="301" xr:uid="{F1CC01CC-12A7-4629-AB6C-2BF9C1B516C1}"/>
    <cellStyle name="Normal 6 3 2 4 2" xfId="1212" xr:uid="{DEA08AD9-637E-4593-98CA-9341B46A1B6B}"/>
    <cellStyle name="Normal 6 3 2 5" xfId="529" xr:uid="{62326C9E-DCC9-477C-89F8-12F42AC111A2}"/>
    <cellStyle name="Normal 6 3 2 5 2" xfId="1440" xr:uid="{52D13444-8F82-4D2B-8CD9-973930A4E9FE}"/>
    <cellStyle name="Normal 6 3 2 6" xfId="757" xr:uid="{46C53D06-60A5-431F-859A-0A18A156A29A}"/>
    <cellStyle name="Normal 6 3 2 7" xfId="985" xr:uid="{BCA3A1EB-7CC3-4B83-A632-0AB50007232F}"/>
    <cellStyle name="Normal 6 3 3" xfId="111" xr:uid="{FA6E4627-1744-4FFF-B8E9-875D2E5F35E3}"/>
    <cellStyle name="Normal 6 3 3 2" xfId="339" xr:uid="{76C3E9CD-EB3D-4C6E-AC12-5CA123FA5E65}"/>
    <cellStyle name="Normal 6 3 3 2 2" xfId="1250" xr:uid="{97DD9DF3-B967-461F-A4C0-8DAEB097DBF1}"/>
    <cellStyle name="Normal 6 3 3 3" xfId="567" xr:uid="{FAAC87AC-0A58-44AB-9E58-B8B96D024105}"/>
    <cellStyle name="Normal 6 3 3 3 2" xfId="1478" xr:uid="{BED83F7C-DD1B-49ED-BF13-F9AE38F447ED}"/>
    <cellStyle name="Normal 6 3 3 4" xfId="795" xr:uid="{8636AB20-1E1A-451E-9E50-6B8FC105E2AD}"/>
    <cellStyle name="Normal 6 3 3 5" xfId="1023" xr:uid="{93866AE7-9AEA-4F9D-BF04-B3943A4A6967}"/>
    <cellStyle name="Normal 6 3 4" xfId="187" xr:uid="{53A3C947-7004-4C95-B9C7-33098A7372F2}"/>
    <cellStyle name="Normal 6 3 4 2" xfId="415" xr:uid="{04FB954E-AFB0-4984-92AE-7C0E602C26E8}"/>
    <cellStyle name="Normal 6 3 4 2 2" xfId="1326" xr:uid="{E5F31C8E-298F-4752-BF73-DF19D3A2A58C}"/>
    <cellStyle name="Normal 6 3 4 3" xfId="643" xr:uid="{C983BD2F-7587-4512-9EF3-BDFD3F93B1AC}"/>
    <cellStyle name="Normal 6 3 4 3 2" xfId="1554" xr:uid="{0412BA27-3DB4-4C10-91ED-CDF72D6AFF6F}"/>
    <cellStyle name="Normal 6 3 4 4" xfId="871" xr:uid="{60584293-E96D-4890-AA4D-E7400E7B9E89}"/>
    <cellStyle name="Normal 6 3 4 5" xfId="1099" xr:uid="{9967CA73-24AE-473D-9477-A64AC4C0294B}"/>
    <cellStyle name="Normal 6 3 5" xfId="263" xr:uid="{0AA4D827-3941-434B-B9D7-95F2592D7BAD}"/>
    <cellStyle name="Normal 6 3 5 2" xfId="1174" xr:uid="{DF94BF6B-617B-4457-90A6-F76CC3029174}"/>
    <cellStyle name="Normal 6 3 6" xfId="491" xr:uid="{10523FD9-1892-487E-9813-16E9E858B3AF}"/>
    <cellStyle name="Normal 6 3 6 2" xfId="1402" xr:uid="{E65FBCE9-4E67-4015-8301-3E15799CFCD1}"/>
    <cellStyle name="Normal 6 3 7" xfId="719" xr:uid="{F3F725D9-B5DC-4DF5-8399-D967A6AA0485}"/>
    <cellStyle name="Normal 6 3 8" xfId="947" xr:uid="{97DA5CA9-3F7E-447E-9DEE-4290D76DBD84}"/>
    <cellStyle name="Normal 6 4" xfId="61" xr:uid="{CFC29749-0FF0-4E02-9D81-F2482EC6C4A5}"/>
    <cellStyle name="Normal 6 4 2" xfId="137" xr:uid="{855EF05B-F6BB-4006-BEC5-0128DCE994C0}"/>
    <cellStyle name="Normal 6 4 2 2" xfId="365" xr:uid="{DDDCB9E5-75CF-49B2-B36A-6F3292D2A5D2}"/>
    <cellStyle name="Normal 6 4 2 2 2" xfId="1276" xr:uid="{28EFCA76-85B8-42F8-A7CB-E3054DA15999}"/>
    <cellStyle name="Normal 6 4 2 3" xfId="593" xr:uid="{E529C877-D026-4651-9E9D-B712F8033CEA}"/>
    <cellStyle name="Normal 6 4 2 3 2" xfId="1504" xr:uid="{E65FA51E-1184-4FB6-9375-7C9982F86981}"/>
    <cellStyle name="Normal 6 4 2 4" xfId="821" xr:uid="{7131538D-4C20-44FA-A430-2F8B2F69B3D7}"/>
    <cellStyle name="Normal 6 4 2 5" xfId="1049" xr:uid="{C223B607-3BB6-49D2-884D-041BA447942B}"/>
    <cellStyle name="Normal 6 4 3" xfId="213" xr:uid="{7E204E44-EB84-45FE-943B-D611D58D67B8}"/>
    <cellStyle name="Normal 6 4 3 2" xfId="441" xr:uid="{8ED7FD38-A3C0-43B6-9EBB-B2F62104A623}"/>
    <cellStyle name="Normal 6 4 3 2 2" xfId="1352" xr:uid="{4F1F9BA8-E92C-4776-9F6B-C3B3918B04F4}"/>
    <cellStyle name="Normal 6 4 3 3" xfId="669" xr:uid="{37F4DAD3-3514-42D4-B8FC-C99A5E705C9B}"/>
    <cellStyle name="Normal 6 4 3 3 2" xfId="1580" xr:uid="{8308802D-299A-494F-9801-786439C1EDF3}"/>
    <cellStyle name="Normal 6 4 3 4" xfId="897" xr:uid="{E3C32A36-6CA1-4E6E-974C-922A2E03DC80}"/>
    <cellStyle name="Normal 6 4 3 5" xfId="1125" xr:uid="{6CE5CD0E-17A9-4A38-BE7A-D4289E60CA81}"/>
    <cellStyle name="Normal 6 4 4" xfId="289" xr:uid="{7861A373-D429-4E66-8E76-DB707070149C}"/>
    <cellStyle name="Normal 6 4 4 2" xfId="1200" xr:uid="{9B46CC49-552F-4CA9-872E-300421FE12E5}"/>
    <cellStyle name="Normal 6 4 5" xfId="517" xr:uid="{96D85D5B-BCC2-4644-9117-AB3F8423EC1C}"/>
    <cellStyle name="Normal 6 4 5 2" xfId="1428" xr:uid="{53FF81B6-43BE-4CFB-B192-DEA833E71007}"/>
    <cellStyle name="Normal 6 4 6" xfId="745" xr:uid="{97FE70E7-EEA3-4F86-8DAB-BA70DFDC2ECD}"/>
    <cellStyle name="Normal 6 4 7" xfId="973" xr:uid="{AE66E7C1-0544-497D-BFE9-085B43625185}"/>
    <cellStyle name="Normal 6 5" xfId="99" xr:uid="{8A9860C6-A414-49F6-A3B6-B76C922D1C2A}"/>
    <cellStyle name="Normal 6 5 2" xfId="327" xr:uid="{219C488D-21E0-4FA4-B811-1BB358F629E8}"/>
    <cellStyle name="Normal 6 5 2 2" xfId="1238" xr:uid="{8EBA8A58-9BEC-447C-94EB-72BB410CFBB3}"/>
    <cellStyle name="Normal 6 5 3" xfId="555" xr:uid="{37D4FBD9-D26F-41E2-B116-9983CE7960AA}"/>
    <cellStyle name="Normal 6 5 3 2" xfId="1466" xr:uid="{E5FE4A1D-B684-41D1-ADAF-08019394E259}"/>
    <cellStyle name="Normal 6 5 4" xfId="783" xr:uid="{EA89BF05-EADD-4E8B-84DE-FC667CCF0958}"/>
    <cellStyle name="Normal 6 5 5" xfId="1011" xr:uid="{845CF13A-DA4F-426B-B254-1E72AF0274BE}"/>
    <cellStyle name="Normal 6 6" xfId="175" xr:uid="{2EFDD966-DB17-4523-9644-F156169A328C}"/>
    <cellStyle name="Normal 6 6 2" xfId="403" xr:uid="{16685922-B1F9-4BB1-AFEF-09F24B7E7080}"/>
    <cellStyle name="Normal 6 6 2 2" xfId="1314" xr:uid="{9ACD06D2-0EA0-401A-A7FD-B01615BB0627}"/>
    <cellStyle name="Normal 6 6 3" xfId="631" xr:uid="{ABC346AA-772E-411D-B878-E044EEFC6BCD}"/>
    <cellStyle name="Normal 6 6 3 2" xfId="1542" xr:uid="{7957B9BA-7A3C-4321-A39F-1669D59F3C6E}"/>
    <cellStyle name="Normal 6 6 4" xfId="859" xr:uid="{62896FEE-90DC-4973-97A3-BD78AB97962D}"/>
    <cellStyle name="Normal 6 6 5" xfId="1087" xr:uid="{D6424B32-C006-4111-9107-B14534EA1D33}"/>
    <cellStyle name="Normal 6 7" xfId="251" xr:uid="{C34A7BDC-AA39-4772-BCA9-08077429CD87}"/>
    <cellStyle name="Normal 6 7 2" xfId="1162" xr:uid="{1028576B-A122-4743-B74E-6F274A85B7D0}"/>
    <cellStyle name="Normal 6 8" xfId="479" xr:uid="{BA6685B1-FDF5-474B-A955-9E5000C93502}"/>
    <cellStyle name="Normal 6 8 2" xfId="1390" xr:uid="{785C6693-B685-4399-891D-FB76F8D7CBED}"/>
    <cellStyle name="Normal 6 9" xfId="707" xr:uid="{746E9550-E05B-4813-8C13-2EDCF8FD9F00}"/>
    <cellStyle name="Normal 7" xfId="18" xr:uid="{2CFFD700-1C5D-4B31-8F88-BB34D61FDB02}"/>
    <cellStyle name="Normal 8" xfId="20" xr:uid="{ABAA9B85-CC27-43EE-9A07-A1659DA1EB5E}"/>
    <cellStyle name="Normal 8 10" xfId="936" xr:uid="{B3869A31-07A4-43F0-BFFD-DA51BBE44B84}"/>
    <cellStyle name="Normal 8 11" xfId="1611" xr:uid="{2113DE0E-93A8-447D-842A-366983928CB6}"/>
    <cellStyle name="Normal 8 2" xfId="48" xr:uid="{585CD24B-CCF5-4163-8FCB-D1E09BCE6C3E}"/>
    <cellStyle name="Normal 8 2 2" xfId="88" xr:uid="{6823A2D3-B78D-448C-8BAE-1B67C60D144C}"/>
    <cellStyle name="Normal 8 2 2 2" xfId="164" xr:uid="{B00DB301-4F53-410D-924F-8C71107F2C67}"/>
    <cellStyle name="Normal 8 2 2 2 2" xfId="392" xr:uid="{3C11D187-266C-4A0E-9867-5EE57755C6D5}"/>
    <cellStyle name="Normal 8 2 2 2 2 2" xfId="1303" xr:uid="{8BD7427B-39CD-489A-88DF-5000F5EFE104}"/>
    <cellStyle name="Normal 8 2 2 2 3" xfId="620" xr:uid="{EB9A7605-268A-4ACA-9241-8328B633B240}"/>
    <cellStyle name="Normal 8 2 2 2 3 2" xfId="1531" xr:uid="{73585287-3C5C-4611-946A-072D96BD9007}"/>
    <cellStyle name="Normal 8 2 2 2 4" xfId="848" xr:uid="{B8015B0F-76E7-4D07-8AB5-E70F0223AEA6}"/>
    <cellStyle name="Normal 8 2 2 2 5" xfId="1076" xr:uid="{C7F6C0C3-2A49-44CE-8AC5-273EE785EA3A}"/>
    <cellStyle name="Normal 8 2 2 3" xfId="240" xr:uid="{A7E698C4-8A3F-436E-BBC6-05EE6D6B98F0}"/>
    <cellStyle name="Normal 8 2 2 3 2" xfId="468" xr:uid="{BD95BEE1-88C9-42B2-99E8-6B0FD3DB784C}"/>
    <cellStyle name="Normal 8 2 2 3 2 2" xfId="1379" xr:uid="{9883D9D3-E27F-407C-88D7-EBAD08AB1CFF}"/>
    <cellStyle name="Normal 8 2 2 3 3" xfId="696" xr:uid="{EA08A41E-8A63-47C0-92C7-14F0824CCE7C}"/>
    <cellStyle name="Normal 8 2 2 3 3 2" xfId="1607" xr:uid="{14D8954A-9667-4E51-AA96-CEBECAC8C76B}"/>
    <cellStyle name="Normal 8 2 2 3 4" xfId="924" xr:uid="{EA4E664E-BCBF-4FDD-AB34-735A60DA1FB4}"/>
    <cellStyle name="Normal 8 2 2 3 5" xfId="1152" xr:uid="{77EF3E52-8982-48A1-8A0A-43DFEF61F8C4}"/>
    <cellStyle name="Normal 8 2 2 4" xfId="316" xr:uid="{08F80B4F-7636-4050-B2A2-4358CC2864A7}"/>
    <cellStyle name="Normal 8 2 2 4 2" xfId="1227" xr:uid="{914268BC-2155-4B84-98EB-8FEEF98D310E}"/>
    <cellStyle name="Normal 8 2 2 5" xfId="544" xr:uid="{2BAA7787-3743-403F-94D1-89CD441106AD}"/>
    <cellStyle name="Normal 8 2 2 5 2" xfId="1455" xr:uid="{F7703732-37AD-4DFE-9985-364E9714BF5E}"/>
    <cellStyle name="Normal 8 2 2 6" xfId="772" xr:uid="{B3E8B7F9-2C6E-415E-B7B3-D745C03C8797}"/>
    <cellStyle name="Normal 8 2 2 7" xfId="1000" xr:uid="{A730CB88-4222-4CAB-BBE7-CBDF686CBBF8}"/>
    <cellStyle name="Normal 8 2 3" xfId="126" xr:uid="{F5F58EF1-58BD-45E6-B62F-60C3E2BFFEAE}"/>
    <cellStyle name="Normal 8 2 3 2" xfId="354" xr:uid="{77856CB4-6DC7-4E72-975B-E3DAA0329747}"/>
    <cellStyle name="Normal 8 2 3 2 2" xfId="1265" xr:uid="{495BBD63-3CB3-494F-8774-D1880112A14A}"/>
    <cellStyle name="Normal 8 2 3 3" xfId="582" xr:uid="{FEA402D7-B3C2-4AB9-8F6C-5241DB8A90C9}"/>
    <cellStyle name="Normal 8 2 3 3 2" xfId="1493" xr:uid="{F784A95F-4445-46C9-889E-7BA217D7A244}"/>
    <cellStyle name="Normal 8 2 3 4" xfId="810" xr:uid="{8AF184BA-B68E-4059-9327-78C1D65068E6}"/>
    <cellStyle name="Normal 8 2 3 5" xfId="1038" xr:uid="{8838B53E-0D77-4C31-AA64-D84EEC6C870B}"/>
    <cellStyle name="Normal 8 2 4" xfId="202" xr:uid="{B3DC33F4-4178-4F8F-B5BE-7AEAA2244AAC}"/>
    <cellStyle name="Normal 8 2 4 2" xfId="430" xr:uid="{D561A4FC-4093-42A9-B516-CCC1D4032454}"/>
    <cellStyle name="Normal 8 2 4 2 2" xfId="1341" xr:uid="{4FEA8E02-D8EE-46B7-82F0-08B4D78CA40D}"/>
    <cellStyle name="Normal 8 2 4 3" xfId="658" xr:uid="{314238EE-6988-4D72-9791-A8F457846F9E}"/>
    <cellStyle name="Normal 8 2 4 3 2" xfId="1569" xr:uid="{785F1C98-D6C4-4487-B140-0FB0A908F4A8}"/>
    <cellStyle name="Normal 8 2 4 4" xfId="886" xr:uid="{A012B2F5-337B-4017-B987-7FE33AC9D40F}"/>
    <cellStyle name="Normal 8 2 4 5" xfId="1114" xr:uid="{358B8937-637E-4749-B6F6-FD0151D10B2D}"/>
    <cellStyle name="Normal 8 2 5" xfId="278" xr:uid="{56C6EC6E-9676-4939-8024-963D9DAFCE16}"/>
    <cellStyle name="Normal 8 2 5 2" xfId="1189" xr:uid="{BF9E67E2-02CA-442E-9FF6-C999610C16D6}"/>
    <cellStyle name="Normal 8 2 6" xfId="506" xr:uid="{B619E1DD-B909-45F0-A139-03C29E2A702B}"/>
    <cellStyle name="Normal 8 2 6 2" xfId="1417" xr:uid="{82A5DA4C-382A-40FE-BC98-DE2028CD353B}"/>
    <cellStyle name="Normal 8 2 7" xfId="734" xr:uid="{5D01985F-FF5A-4AE9-A626-6EF94316F1AE}"/>
    <cellStyle name="Normal 8 2 8" xfId="962" xr:uid="{181ADC07-84ED-4DF8-9116-DE85133DAD18}"/>
    <cellStyle name="Normal 8 3" xfId="32" xr:uid="{7191B845-C566-49F0-AB8A-3AD0210E7718}"/>
    <cellStyle name="Normal 8 3 2" xfId="74" xr:uid="{80601F12-0D27-442F-B6BE-C047F3F92300}"/>
    <cellStyle name="Normal 8 3 2 2" xfId="150" xr:uid="{35EC86D8-ADC1-4233-B7DD-7060898CCD69}"/>
    <cellStyle name="Normal 8 3 2 2 2" xfId="378" xr:uid="{A9A35063-CCBD-4AFB-8797-6C3FE0B83B84}"/>
    <cellStyle name="Normal 8 3 2 2 2 2" xfId="1289" xr:uid="{C236E522-C41A-4F86-A686-C638EF1C1491}"/>
    <cellStyle name="Normal 8 3 2 2 3" xfId="606" xr:uid="{13A5E331-BEAB-4620-974E-32F3620AC6E2}"/>
    <cellStyle name="Normal 8 3 2 2 3 2" xfId="1517" xr:uid="{EC35DB82-1A5F-4DAE-822A-3D4792E8055D}"/>
    <cellStyle name="Normal 8 3 2 2 4" xfId="834" xr:uid="{2899E11F-13F3-468B-A3C8-03D5D32DF27E}"/>
    <cellStyle name="Normal 8 3 2 2 5" xfId="1062" xr:uid="{16886329-A259-406C-AD5C-A2B588189D57}"/>
    <cellStyle name="Normal 8 3 2 3" xfId="226" xr:uid="{7988C36B-0748-4C34-8DCA-3373C017A16B}"/>
    <cellStyle name="Normal 8 3 2 3 2" xfId="454" xr:uid="{71596DB2-9F68-4A9F-910A-353E49AFE3AE}"/>
    <cellStyle name="Normal 8 3 2 3 2 2" xfId="1365" xr:uid="{45D6DBA5-39EC-4F64-BB6D-A4416D4C9ADE}"/>
    <cellStyle name="Normal 8 3 2 3 3" xfId="682" xr:uid="{E33F25EC-EC64-46CD-9089-E99E848A816A}"/>
    <cellStyle name="Normal 8 3 2 3 3 2" xfId="1593" xr:uid="{0D21FBF7-390F-474B-B6FA-B738E33023F6}"/>
    <cellStyle name="Normal 8 3 2 3 4" xfId="910" xr:uid="{5531EDDA-D339-4833-A53E-1577991C455F}"/>
    <cellStyle name="Normal 8 3 2 3 5" xfId="1138" xr:uid="{5B4E583F-67DF-41DA-90AF-BB910672BA9D}"/>
    <cellStyle name="Normal 8 3 2 4" xfId="302" xr:uid="{76C80B5A-AF45-40ED-A903-E43009025211}"/>
    <cellStyle name="Normal 8 3 2 4 2" xfId="1213" xr:uid="{7BB45A6E-C7CA-4365-A5A1-78498369E765}"/>
    <cellStyle name="Normal 8 3 2 5" xfId="530" xr:uid="{E0D7F692-9AC9-40F1-9821-38F42077F747}"/>
    <cellStyle name="Normal 8 3 2 5 2" xfId="1441" xr:uid="{104AE180-3C9A-446C-83DF-9573E24BD763}"/>
    <cellStyle name="Normal 8 3 2 6" xfId="758" xr:uid="{735AB89D-F14E-4B1E-B8B5-35EF6DA2041A}"/>
    <cellStyle name="Normal 8 3 2 7" xfId="986" xr:uid="{72613E4B-50C1-43B6-B276-55AF2916E951}"/>
    <cellStyle name="Normal 8 3 3" xfId="112" xr:uid="{31724A6D-2389-41E6-A5EE-4082B9B1AD44}"/>
    <cellStyle name="Normal 8 3 3 2" xfId="340" xr:uid="{16E79696-EEB0-4F3F-8AED-9BD3C83CACCF}"/>
    <cellStyle name="Normal 8 3 3 2 2" xfId="1251" xr:uid="{586ED924-8696-4042-88DD-D8095F221D56}"/>
    <cellStyle name="Normal 8 3 3 3" xfId="568" xr:uid="{0B008E7B-5BA4-4B3D-9864-55A29B7247A4}"/>
    <cellStyle name="Normal 8 3 3 3 2" xfId="1479" xr:uid="{F2449CBF-C95A-4F64-96A3-47BE1B5547ED}"/>
    <cellStyle name="Normal 8 3 3 4" xfId="796" xr:uid="{6C23279B-6F3E-4101-94A0-E7E1A0E43994}"/>
    <cellStyle name="Normal 8 3 3 5" xfId="1024" xr:uid="{0FDFFD62-36A5-4283-AD69-AB5666505BCD}"/>
    <cellStyle name="Normal 8 3 4" xfId="188" xr:uid="{432E14CF-3B63-4054-9977-F23F1C03CF28}"/>
    <cellStyle name="Normal 8 3 4 2" xfId="416" xr:uid="{19F1F251-186E-41B3-978D-6FC68F205C00}"/>
    <cellStyle name="Normal 8 3 4 2 2" xfId="1327" xr:uid="{84249E8A-30DA-42A2-B34D-7F34A4BAE3A4}"/>
    <cellStyle name="Normal 8 3 4 3" xfId="644" xr:uid="{07F2201A-2D5D-4D62-AF4C-9C7EBFE68575}"/>
    <cellStyle name="Normal 8 3 4 3 2" xfId="1555" xr:uid="{AF982D28-94CF-47A9-A5C6-008C8E10AE01}"/>
    <cellStyle name="Normal 8 3 4 4" xfId="872" xr:uid="{F2900476-E731-4B35-9DCE-EF75CF775D22}"/>
    <cellStyle name="Normal 8 3 4 5" xfId="1100" xr:uid="{DB4A260C-38EA-4AE0-B0B8-74EAA2E8685B}"/>
    <cellStyle name="Normal 8 3 5" xfId="264" xr:uid="{A72F5BF3-FAA3-4F3A-918C-03D1D62DC2E9}"/>
    <cellStyle name="Normal 8 3 5 2" xfId="1175" xr:uid="{7CC7B13B-36CB-475E-AF61-E1BD723CD1D9}"/>
    <cellStyle name="Normal 8 3 6" xfId="492" xr:uid="{6D912204-5126-4241-80A3-4CEB501D1DA4}"/>
    <cellStyle name="Normal 8 3 6 2" xfId="1403" xr:uid="{B63BC0A9-48F1-49CD-A3B1-143309F66000}"/>
    <cellStyle name="Normal 8 3 7" xfId="720" xr:uid="{D367B3D4-8330-4022-8D81-D4BF0845F825}"/>
    <cellStyle name="Normal 8 3 8" xfId="948" xr:uid="{8FBCE048-A0CF-423C-98AE-74A6F004DB52}"/>
    <cellStyle name="Normal 8 4" xfId="62" xr:uid="{EA447365-65A1-442C-8806-E398375E68AC}"/>
    <cellStyle name="Normal 8 4 2" xfId="138" xr:uid="{C3429B9D-8474-479F-BA01-BC22E4CC2B02}"/>
    <cellStyle name="Normal 8 4 2 2" xfId="366" xr:uid="{F2258F08-D664-4B8E-B503-CE07A7C29BA9}"/>
    <cellStyle name="Normal 8 4 2 2 2" xfId="1277" xr:uid="{BBDA4159-5AF1-4C4A-94C5-65A71E65C4F1}"/>
    <cellStyle name="Normal 8 4 2 3" xfId="594" xr:uid="{54DE0A38-ED34-4FA2-8F83-E40D820097CF}"/>
    <cellStyle name="Normal 8 4 2 3 2" xfId="1505" xr:uid="{EF3DAE33-7D37-4C8B-BE70-67AE6AD22DED}"/>
    <cellStyle name="Normal 8 4 2 4" xfId="822" xr:uid="{6EF93C7D-6F87-4B18-BE90-D895E4D89ADF}"/>
    <cellStyle name="Normal 8 4 2 5" xfId="1050" xr:uid="{BE0DC944-1B5E-4EF8-932D-3F4DC19AA910}"/>
    <cellStyle name="Normal 8 4 3" xfId="214" xr:uid="{C8F55E77-7F2E-4F74-B5AC-FA9BE0B74FC2}"/>
    <cellStyle name="Normal 8 4 3 2" xfId="442" xr:uid="{599382A1-C784-421E-88AA-7520E5E36187}"/>
    <cellStyle name="Normal 8 4 3 2 2" xfId="1353" xr:uid="{5C455331-49F8-4EDE-9E99-87C62A7FEDF4}"/>
    <cellStyle name="Normal 8 4 3 3" xfId="670" xr:uid="{72826A38-DB59-491D-89CD-833469F37705}"/>
    <cellStyle name="Normal 8 4 3 3 2" xfId="1581" xr:uid="{B854ADDB-ED6B-43BB-AA8F-76E7A77DF37F}"/>
    <cellStyle name="Normal 8 4 3 4" xfId="898" xr:uid="{426ADA3C-408B-4EA7-B224-4C51A25D15B9}"/>
    <cellStyle name="Normal 8 4 3 5" xfId="1126" xr:uid="{BB8DC6B2-46AA-4244-AA59-828E713CC860}"/>
    <cellStyle name="Normal 8 4 4" xfId="290" xr:uid="{EA505518-FBF9-41FF-ABE8-C3C8C38EA848}"/>
    <cellStyle name="Normal 8 4 4 2" xfId="1201" xr:uid="{8331CB7E-F485-4FDE-A022-D5F44D14D89E}"/>
    <cellStyle name="Normal 8 4 5" xfId="518" xr:uid="{EA450594-51C8-400B-AE9A-0F2A02F67E23}"/>
    <cellStyle name="Normal 8 4 5 2" xfId="1429" xr:uid="{6B826B41-779F-4D9F-8154-EF2C125EB577}"/>
    <cellStyle name="Normal 8 4 6" xfId="746" xr:uid="{8C5FC2A6-5163-47FC-897D-48A5261CFB9B}"/>
    <cellStyle name="Normal 8 4 7" xfId="974" xr:uid="{7FC232F7-35CE-4D7A-BD87-6BA4F08D03F2}"/>
    <cellStyle name="Normal 8 5" xfId="100" xr:uid="{B3BEC03D-E97F-47A2-A779-B9E85EF47828}"/>
    <cellStyle name="Normal 8 5 2" xfId="328" xr:uid="{04909223-6C7A-4418-8666-0189199E87E4}"/>
    <cellStyle name="Normal 8 5 2 2" xfId="1239" xr:uid="{65D00132-84CD-4AF2-A21C-607FA74495E7}"/>
    <cellStyle name="Normal 8 5 3" xfId="556" xr:uid="{95595FBF-2B74-4D3F-8A87-8CC6CEC26077}"/>
    <cellStyle name="Normal 8 5 3 2" xfId="1467" xr:uid="{98409061-7599-4774-BC3D-965EEFB5AA4F}"/>
    <cellStyle name="Normal 8 5 4" xfId="784" xr:uid="{311E3978-E7D4-4E21-92C2-9987641B9BE0}"/>
    <cellStyle name="Normal 8 5 5" xfId="1012" xr:uid="{F61C93F1-3041-4467-A59C-5D7747A37971}"/>
    <cellStyle name="Normal 8 6" xfId="176" xr:uid="{78F0C9B2-B81C-40AE-82DF-79727B9D8379}"/>
    <cellStyle name="Normal 8 6 2" xfId="404" xr:uid="{D56EF048-5EEA-40A7-B2BF-4C6BB322D6A3}"/>
    <cellStyle name="Normal 8 6 2 2" xfId="1315" xr:uid="{AEBEE89D-1C28-4943-901E-6DF782B78D74}"/>
    <cellStyle name="Normal 8 6 3" xfId="632" xr:uid="{7448FB8C-79FA-4DDE-A031-1C07C67A375A}"/>
    <cellStyle name="Normal 8 6 3 2" xfId="1543" xr:uid="{37B8BEF1-B544-424C-8757-B7C239130A89}"/>
    <cellStyle name="Normal 8 6 4" xfId="860" xr:uid="{FF746CD2-C4A5-48F2-BA26-48292263FF17}"/>
    <cellStyle name="Normal 8 6 5" xfId="1088" xr:uid="{4787C308-C0B1-492E-BB84-5A30E055FFC1}"/>
    <cellStyle name="Normal 8 7" xfId="252" xr:uid="{60BFF475-57C3-40CF-BB6D-029BACB045F9}"/>
    <cellStyle name="Normal 8 7 2" xfId="1163" xr:uid="{F52EAEC6-F733-45A8-BA00-FF31614ABCD3}"/>
    <cellStyle name="Normal 8 8" xfId="480" xr:uid="{5886B894-9B60-433D-A623-CF4B9C8BA75A}"/>
    <cellStyle name="Normal 8 8 2" xfId="1391" xr:uid="{735F4492-A6EE-4D52-8C44-B82015B45A29}"/>
    <cellStyle name="Normal 8 9" xfId="708" xr:uid="{4B8C8BDF-20D1-4A84-980D-20A08945BC1A}"/>
    <cellStyle name="Normal 9" xfId="40" xr:uid="{E10AE87B-1302-42B6-A1FF-D238FDD062F2}"/>
    <cellStyle name="Normal2" xfId="1626" xr:uid="{4016C8A1-A3BE-4C0E-94D2-F5A13D1A1023}"/>
    <cellStyle name="Percent 2" xfId="2" xr:uid="{AB530E52-BD3E-4D60-9DDD-0611586FA08D}"/>
    <cellStyle name="Percent 3" xfId="4" xr:uid="{358E156E-F51E-4BBD-B281-5856D0ED672C}"/>
    <cellStyle name="Percent 3 10" xfId="929" xr:uid="{A37A5370-7CAB-4C35-8BB6-2EBF6DE57C81}"/>
    <cellStyle name="Percent 3 2" xfId="43" xr:uid="{CD940426-E147-4CDA-9CB1-1AC20795D32A}"/>
    <cellStyle name="Percent 3 2 2" xfId="83" xr:uid="{1FDB2E3C-BA28-41F8-9DF9-13973923E946}"/>
    <cellStyle name="Percent 3 2 2 2" xfId="159" xr:uid="{10582053-6913-4677-AB19-167E380024B5}"/>
    <cellStyle name="Percent 3 2 2 2 2" xfId="387" xr:uid="{CF2EF524-6422-4C51-BB76-25195C8F713D}"/>
    <cellStyle name="Percent 3 2 2 2 2 2" xfId="1298" xr:uid="{4E3FC27F-93EF-4EFD-A516-2B9A5E28EC93}"/>
    <cellStyle name="Percent 3 2 2 2 3" xfId="615" xr:uid="{6755A71A-21F1-45F1-9673-2FA5A5542F2C}"/>
    <cellStyle name="Percent 3 2 2 2 3 2" xfId="1526" xr:uid="{CC39E02A-C27D-4AEB-95D0-A22E7542D14B}"/>
    <cellStyle name="Percent 3 2 2 2 4" xfId="843" xr:uid="{ED30C298-AD71-431F-B30E-63083C9122F3}"/>
    <cellStyle name="Percent 3 2 2 2 5" xfId="1071" xr:uid="{5D2127FA-3775-4E07-8B83-05E83250D724}"/>
    <cellStyle name="Percent 3 2 2 3" xfId="235" xr:uid="{7F3246FD-E0DF-4C15-AC74-01FEDD93C126}"/>
    <cellStyle name="Percent 3 2 2 3 2" xfId="463" xr:uid="{AD9A58D6-DA9B-4167-AD21-217ABB2E6FD0}"/>
    <cellStyle name="Percent 3 2 2 3 2 2" xfId="1374" xr:uid="{FB4A9C19-D250-4E3B-8AA4-00A7DA85ACC7}"/>
    <cellStyle name="Percent 3 2 2 3 3" xfId="691" xr:uid="{BA53391A-8BD9-486F-A939-1E3C41BD9EE2}"/>
    <cellStyle name="Percent 3 2 2 3 3 2" xfId="1602" xr:uid="{5B0536CE-4E5A-4C19-AD31-EF9A2A8957A3}"/>
    <cellStyle name="Percent 3 2 2 3 4" xfId="919" xr:uid="{2A162C91-FAE1-4909-BD7B-592D4D489BE9}"/>
    <cellStyle name="Percent 3 2 2 3 5" xfId="1147" xr:uid="{368CC585-17D4-4879-AC0E-B098F4B5C53C}"/>
    <cellStyle name="Percent 3 2 2 4" xfId="311" xr:uid="{CDDB0C7D-2252-483F-BA28-2F2851E91AA4}"/>
    <cellStyle name="Percent 3 2 2 4 2" xfId="1222" xr:uid="{FFD0D388-5DFD-4FC5-B53B-915932E6FCB7}"/>
    <cellStyle name="Percent 3 2 2 5" xfId="539" xr:uid="{F3CF7D9C-9AE6-4736-BF5E-A34B1440F366}"/>
    <cellStyle name="Percent 3 2 2 5 2" xfId="1450" xr:uid="{67ACBA24-88AC-4A14-A50D-7A2AE4180322}"/>
    <cellStyle name="Percent 3 2 2 6" xfId="767" xr:uid="{8BA2A569-262F-46A8-9C83-1CFB9FB0083A}"/>
    <cellStyle name="Percent 3 2 2 7" xfId="995" xr:uid="{92229DE0-D35D-4D44-945A-6DE46A2152FA}"/>
    <cellStyle name="Percent 3 2 3" xfId="121" xr:uid="{EF9EA6DF-FE32-4B8D-9E1E-60BC06508567}"/>
    <cellStyle name="Percent 3 2 3 2" xfId="349" xr:uid="{51112A4D-E8E2-4904-9522-6C420D7EF8C2}"/>
    <cellStyle name="Percent 3 2 3 2 2" xfId="1260" xr:uid="{16E1B324-E48A-4F45-AA4E-C056B6C8180E}"/>
    <cellStyle name="Percent 3 2 3 3" xfId="577" xr:uid="{1A5ADFFB-7E48-4339-AE2F-6A0B1D4A087C}"/>
    <cellStyle name="Percent 3 2 3 3 2" xfId="1488" xr:uid="{1A856614-D078-4F5F-A7B6-DE90E6E061F2}"/>
    <cellStyle name="Percent 3 2 3 4" xfId="805" xr:uid="{853FF303-2D98-4F51-8844-73C66D8D232E}"/>
    <cellStyle name="Percent 3 2 3 5" xfId="1033" xr:uid="{FBDB0EE4-DA1C-4177-83E4-33E0CFA6385F}"/>
    <cellStyle name="Percent 3 2 4" xfId="197" xr:uid="{2D4500E7-9B92-4740-ACB6-B2F4DF3F53B1}"/>
    <cellStyle name="Percent 3 2 4 2" xfId="425" xr:uid="{441ABAFF-A355-4382-AC63-49C715AB220E}"/>
    <cellStyle name="Percent 3 2 4 2 2" xfId="1336" xr:uid="{346DBC48-AD72-4021-AB12-29C7DB6DA950}"/>
    <cellStyle name="Percent 3 2 4 3" xfId="653" xr:uid="{EEC11315-1843-41B6-9CFE-FBFEEF691408}"/>
    <cellStyle name="Percent 3 2 4 3 2" xfId="1564" xr:uid="{C1F9C230-F7CA-406C-B994-1CF700AB61BC}"/>
    <cellStyle name="Percent 3 2 4 4" xfId="881" xr:uid="{A552B3A7-77F9-4D36-85EF-338BB6DC30BB}"/>
    <cellStyle name="Percent 3 2 4 5" xfId="1109" xr:uid="{77746B4A-3551-46E8-80FF-2FB2461C2E7E}"/>
    <cellStyle name="Percent 3 2 5" xfId="273" xr:uid="{EF5F9B46-7CFB-4157-944E-8DE18FECDE5B}"/>
    <cellStyle name="Percent 3 2 5 2" xfId="1184" xr:uid="{0105C5FD-7112-42CB-9577-68E4DFE4716B}"/>
    <cellStyle name="Percent 3 2 6" xfId="501" xr:uid="{47D537E6-26F3-47CA-AAF3-160FD359BD4E}"/>
    <cellStyle name="Percent 3 2 6 2" xfId="1412" xr:uid="{DF8AA11E-DE4F-4AC8-A901-4CA5388DFCAC}"/>
    <cellStyle name="Percent 3 2 7" xfId="729" xr:uid="{5C02BD17-48DB-482E-ACB6-218356960561}"/>
    <cellStyle name="Percent 3 2 8" xfId="957" xr:uid="{0A189F81-5FC1-423A-B3E0-35C1FBB4F683}"/>
    <cellStyle name="Percent 3 3" xfId="25" xr:uid="{90CE3D60-C3E1-43CC-A8DC-D2A933692EAB}"/>
    <cellStyle name="Percent 3 3 2" xfId="67" xr:uid="{51E05987-70A1-4896-AF86-8F7760D6143D}"/>
    <cellStyle name="Percent 3 3 2 2" xfId="143" xr:uid="{41A3A3BE-8C63-484E-8942-0243113439FC}"/>
    <cellStyle name="Percent 3 3 2 2 2" xfId="371" xr:uid="{76CA282A-EC5D-486B-A4E6-8DB937368765}"/>
    <cellStyle name="Percent 3 3 2 2 2 2" xfId="1282" xr:uid="{E4432881-4817-4979-90F4-BD5077D7749D}"/>
    <cellStyle name="Percent 3 3 2 2 3" xfId="599" xr:uid="{CBCEF846-6B8D-49BE-B267-E095655E6E99}"/>
    <cellStyle name="Percent 3 3 2 2 3 2" xfId="1510" xr:uid="{CA586DB4-A54B-40FD-B27B-08A19749631F}"/>
    <cellStyle name="Percent 3 3 2 2 4" xfId="827" xr:uid="{E450A430-12E6-433D-8790-EB4ACB8E68B4}"/>
    <cellStyle name="Percent 3 3 2 2 5" xfId="1055" xr:uid="{3F4AFF7A-CB03-420A-B30D-93C95E637E9E}"/>
    <cellStyle name="Percent 3 3 2 3" xfId="219" xr:uid="{DAF02E6A-A2B4-4F77-9776-79D78FFD1F36}"/>
    <cellStyle name="Percent 3 3 2 3 2" xfId="447" xr:uid="{91024AE9-9316-43D0-ABBF-74078DE8237F}"/>
    <cellStyle name="Percent 3 3 2 3 2 2" xfId="1358" xr:uid="{6B422A6E-9058-40E6-ABEC-83D6013F4B40}"/>
    <cellStyle name="Percent 3 3 2 3 3" xfId="675" xr:uid="{F054E9A0-45FB-4D3B-94CA-D7A6A09790CC}"/>
    <cellStyle name="Percent 3 3 2 3 3 2" xfId="1586" xr:uid="{F3652C76-33AF-4026-9D4A-7C78FAD945EB}"/>
    <cellStyle name="Percent 3 3 2 3 4" xfId="903" xr:uid="{02469DB8-4BE1-414D-8B3B-C4EBA23CC3D4}"/>
    <cellStyle name="Percent 3 3 2 3 5" xfId="1131" xr:uid="{500FE213-99C8-47F2-A041-20FC410307F3}"/>
    <cellStyle name="Percent 3 3 2 4" xfId="295" xr:uid="{1332848C-D096-4B76-A023-90E9551CF7E1}"/>
    <cellStyle name="Percent 3 3 2 4 2" xfId="1206" xr:uid="{1EE579A3-4876-44E5-B587-20202E87A93B}"/>
    <cellStyle name="Percent 3 3 2 5" xfId="523" xr:uid="{BF81F317-A41D-46E5-94DB-EA0DB3C682E3}"/>
    <cellStyle name="Percent 3 3 2 5 2" xfId="1434" xr:uid="{83354860-9753-4045-B424-A0462007815E}"/>
    <cellStyle name="Percent 3 3 2 6" xfId="751" xr:uid="{379A81BB-7832-4A84-81D9-FF7DA2A4F907}"/>
    <cellStyle name="Percent 3 3 2 7" xfId="979" xr:uid="{8D83F378-BA93-451E-AA98-E7C4D5F21EC1}"/>
    <cellStyle name="Percent 3 3 3" xfId="105" xr:uid="{1DDBEB54-4079-444B-94CA-1F4D73543569}"/>
    <cellStyle name="Percent 3 3 3 2" xfId="333" xr:uid="{1222E6D3-40B7-4A53-BEB7-94B012B567A4}"/>
    <cellStyle name="Percent 3 3 3 2 2" xfId="1244" xr:uid="{662ADEBE-2637-4D2D-A9E4-4E0C6384CD4A}"/>
    <cellStyle name="Percent 3 3 3 3" xfId="561" xr:uid="{DAC818B8-05C2-4923-A41B-DC90C3EB0A2C}"/>
    <cellStyle name="Percent 3 3 3 3 2" xfId="1472" xr:uid="{C9AF4509-6A92-4EC6-957A-BCF9786E383E}"/>
    <cellStyle name="Percent 3 3 3 4" xfId="789" xr:uid="{DFE53A67-C0EA-452B-AAF7-EA991DC5F77C}"/>
    <cellStyle name="Percent 3 3 3 5" xfId="1017" xr:uid="{6EEC87D8-835C-47BE-81ED-A1B7214B565C}"/>
    <cellStyle name="Percent 3 3 4" xfId="181" xr:uid="{FFB8B9FE-9168-4AB9-957C-02A7A22C9104}"/>
    <cellStyle name="Percent 3 3 4 2" xfId="409" xr:uid="{774BA6E2-941C-4319-A1E2-8492E10923B0}"/>
    <cellStyle name="Percent 3 3 4 2 2" xfId="1320" xr:uid="{6DAB7A15-4983-41B1-8945-615BBE7BF382}"/>
    <cellStyle name="Percent 3 3 4 3" xfId="637" xr:uid="{F1186459-54C4-4D3B-A795-58E3CF469985}"/>
    <cellStyle name="Percent 3 3 4 3 2" xfId="1548" xr:uid="{AA991761-1E0A-47FF-AA46-5F4B23E896BE}"/>
    <cellStyle name="Percent 3 3 4 4" xfId="865" xr:uid="{2AA41C0F-1A4E-4754-856A-11E17615AB17}"/>
    <cellStyle name="Percent 3 3 4 5" xfId="1093" xr:uid="{28B9D113-403D-4C38-B73A-3EA71A30AA8D}"/>
    <cellStyle name="Percent 3 3 5" xfId="257" xr:uid="{C7DBCB0F-BBAC-4043-86F7-C3FA1C5E9AAB}"/>
    <cellStyle name="Percent 3 3 5 2" xfId="1168" xr:uid="{1097866D-B367-47EA-9273-B7D0CA4F71BB}"/>
    <cellStyle name="Percent 3 3 6" xfId="485" xr:uid="{136F61DA-C4E5-465C-BA63-4015DE491E6C}"/>
    <cellStyle name="Percent 3 3 6 2" xfId="1396" xr:uid="{A0060204-9EBC-400B-A2DA-1D7049096C91}"/>
    <cellStyle name="Percent 3 3 7" xfId="713" xr:uid="{5FB2E6E8-F597-4A23-952E-DC34071741C4}"/>
    <cellStyle name="Percent 3 3 8" xfId="941" xr:uid="{FCE8B45D-29CD-487F-AAEE-FCDB2360441C}"/>
    <cellStyle name="Percent 3 4" xfId="55" xr:uid="{3481B332-813E-492A-BC2E-153DE34036E0}"/>
    <cellStyle name="Percent 3 4 2" xfId="131" xr:uid="{1B2E5263-21B0-4BA2-B686-D313E38CD6EA}"/>
    <cellStyle name="Percent 3 4 2 2" xfId="359" xr:uid="{403688EC-F098-4EE4-94C5-9DC59CBE6763}"/>
    <cellStyle name="Percent 3 4 2 2 2" xfId="1270" xr:uid="{B5BDABFE-8411-4C35-A65B-55BF698BCAE4}"/>
    <cellStyle name="Percent 3 4 2 3" xfId="587" xr:uid="{85D49E4C-C292-4C59-AE0E-5209C8FC321C}"/>
    <cellStyle name="Percent 3 4 2 3 2" xfId="1498" xr:uid="{60D261E7-54CD-4991-8F15-2CD1292CD357}"/>
    <cellStyle name="Percent 3 4 2 4" xfId="815" xr:uid="{19EC156D-61D1-45E6-B5AD-23DFD2CB598C}"/>
    <cellStyle name="Percent 3 4 2 5" xfId="1043" xr:uid="{9162880E-F629-4AAD-8AE4-7F3023E674BF}"/>
    <cellStyle name="Percent 3 4 3" xfId="207" xr:uid="{4A8430B4-8009-456A-9994-7F2ABEFD39B1}"/>
    <cellStyle name="Percent 3 4 3 2" xfId="435" xr:uid="{581A9641-2F89-406B-ADC0-048EB6DA5358}"/>
    <cellStyle name="Percent 3 4 3 2 2" xfId="1346" xr:uid="{EB7DF06E-93F7-4C1C-9895-8FADCDB528D6}"/>
    <cellStyle name="Percent 3 4 3 3" xfId="663" xr:uid="{3F5E97AD-D0C2-4582-8AE5-A6B255393E31}"/>
    <cellStyle name="Percent 3 4 3 3 2" xfId="1574" xr:uid="{21CA264D-BCA9-43C3-B8B9-4F1E86FF691A}"/>
    <cellStyle name="Percent 3 4 3 4" xfId="891" xr:uid="{69887D16-99BE-467D-8729-8310FC5E96D0}"/>
    <cellStyle name="Percent 3 4 3 5" xfId="1119" xr:uid="{5AAFC5D5-D9F8-4342-8011-FA2E9EAA2278}"/>
    <cellStyle name="Percent 3 4 4" xfId="283" xr:uid="{85CA5639-2EDA-4678-9C75-FC983D118CB6}"/>
    <cellStyle name="Percent 3 4 4 2" xfId="1194" xr:uid="{EAB22403-72D9-4818-AD12-4A7951007D25}"/>
    <cellStyle name="Percent 3 4 5" xfId="511" xr:uid="{2C123F37-72B7-45BF-8DF4-ACB78D98CA51}"/>
    <cellStyle name="Percent 3 4 5 2" xfId="1422" xr:uid="{D571B9FD-755E-46FB-BD09-2A7221376DA7}"/>
    <cellStyle name="Percent 3 4 6" xfId="739" xr:uid="{BA32DD88-0AC8-4DBD-A36B-85000327818B}"/>
    <cellStyle name="Percent 3 4 7" xfId="967" xr:uid="{416BBE44-F411-4563-99D8-33CB403B9A9F}"/>
    <cellStyle name="Percent 3 5" xfId="93" xr:uid="{47B3309C-9F16-43E2-A099-2F6C230C9197}"/>
    <cellStyle name="Percent 3 5 2" xfId="321" xr:uid="{BA59B5EA-FB38-4070-89B4-B4D9EBFC29E4}"/>
    <cellStyle name="Percent 3 5 2 2" xfId="1232" xr:uid="{C137A62D-CB07-4429-8BCD-89DBEC96B953}"/>
    <cellStyle name="Percent 3 5 3" xfId="549" xr:uid="{12165334-57C3-4B5E-BA63-797467DEB9E5}"/>
    <cellStyle name="Percent 3 5 3 2" xfId="1460" xr:uid="{15DF7A7A-566D-46DD-8BB8-1491B9F3243C}"/>
    <cellStyle name="Percent 3 5 4" xfId="777" xr:uid="{1C22EF37-6617-4845-8B6D-7401ADC19850}"/>
    <cellStyle name="Percent 3 5 5" xfId="1005" xr:uid="{AE75E809-9169-41AB-BB3F-839C869A5FAE}"/>
    <cellStyle name="Percent 3 6" xfId="169" xr:uid="{72AE10CA-3ABB-4C60-B72F-86F4D509F205}"/>
    <cellStyle name="Percent 3 6 2" xfId="397" xr:uid="{057DC131-6C6C-4EBD-B885-847401975D3A}"/>
    <cellStyle name="Percent 3 6 2 2" xfId="1308" xr:uid="{9CBB6ED8-2093-46CB-87F3-4E140BA6A930}"/>
    <cellStyle name="Percent 3 6 3" xfId="625" xr:uid="{0F75871B-E873-401E-A786-EEC4887C7DF7}"/>
    <cellStyle name="Percent 3 6 3 2" xfId="1536" xr:uid="{93A8941F-7630-48C4-BA2B-2975675EDA48}"/>
    <cellStyle name="Percent 3 6 4" xfId="853" xr:uid="{85228662-088C-4616-BF8A-313A9204C356}"/>
    <cellStyle name="Percent 3 6 5" xfId="1081" xr:uid="{6B5D9D15-82DE-4C28-8CDD-810A2B7693C9}"/>
    <cellStyle name="Percent 3 7" xfId="245" xr:uid="{D50C0076-6F09-46F3-8C26-B4F1C980AF0F}"/>
    <cellStyle name="Percent 3 7 2" xfId="1157" xr:uid="{CFB8F13C-DAC9-46FF-BC14-86EE28046766}"/>
    <cellStyle name="Percent 3 8" xfId="473" xr:uid="{F2079177-C452-4578-9D8F-D68D17B40A89}"/>
    <cellStyle name="Percent 3 8 2" xfId="1384" xr:uid="{13CE9896-499A-4D5A-B707-B742F600D9AF}"/>
    <cellStyle name="Percent 3 9" xfId="701" xr:uid="{8A81CD43-F7A7-4F8B-AFB3-05D8459C109D}"/>
    <cellStyle name="Percent 4" xfId="16" xr:uid="{A8DE6869-EEE0-4825-A1E3-CDCADF9EF30C}"/>
    <cellStyle name="Percent 4 10" xfId="706" xr:uid="{B8CEF06E-E817-4A65-8B2F-5CB7F1568C8A}"/>
    <cellStyle name="Percent 4 11" xfId="934" xr:uid="{FD0FC898-1356-49AA-823B-828DDCB31C4E}"/>
    <cellStyle name="Percent 4 2" xfId="23" xr:uid="{1D711C51-ABA7-40EC-817C-2BEFD7D0470A}"/>
    <cellStyle name="Percent 4 2 10" xfId="939" xr:uid="{F1C67AB1-01F0-4DF8-BAD6-1CC3828992A0}"/>
    <cellStyle name="Percent 4 2 2" xfId="51" xr:uid="{9B4C564E-C674-4437-B463-0BE5596D790C}"/>
    <cellStyle name="Percent 4 2 2 2" xfId="91" xr:uid="{0CC56AD3-8CD1-4830-88F9-139C0F55E602}"/>
    <cellStyle name="Percent 4 2 2 2 2" xfId="167" xr:uid="{19CB3CF2-9D51-42E0-825C-55C051DE385A}"/>
    <cellStyle name="Percent 4 2 2 2 2 2" xfId="395" xr:uid="{A22E5E1E-97A9-4A87-94CE-E609F04F4DDA}"/>
    <cellStyle name="Percent 4 2 2 2 2 2 2" xfId="1306" xr:uid="{676CB10B-2464-4B5B-AF52-A6B653DFACDF}"/>
    <cellStyle name="Percent 4 2 2 2 2 3" xfId="623" xr:uid="{10AE6CC7-4565-465D-9593-782264003815}"/>
    <cellStyle name="Percent 4 2 2 2 2 3 2" xfId="1534" xr:uid="{4DF0EBF0-E773-4A92-9BCB-DB00048F3277}"/>
    <cellStyle name="Percent 4 2 2 2 2 4" xfId="851" xr:uid="{EF4A6C10-5AAC-470D-9D87-331AC85E639A}"/>
    <cellStyle name="Percent 4 2 2 2 2 5" xfId="1079" xr:uid="{3D72D41D-0E0D-45A3-800A-8C5A77CB8C45}"/>
    <cellStyle name="Percent 4 2 2 2 3" xfId="243" xr:uid="{A27CB083-C4C0-43AD-8851-8E9F7F48C33A}"/>
    <cellStyle name="Percent 4 2 2 2 3 2" xfId="471" xr:uid="{C5C52E9B-58D3-4710-B6A0-49FEEDD8E1FB}"/>
    <cellStyle name="Percent 4 2 2 2 3 2 2" xfId="1382" xr:uid="{D6046AA5-DAB1-4DFD-B60B-18957B86F6EF}"/>
    <cellStyle name="Percent 4 2 2 2 3 3" xfId="699" xr:uid="{5ABDB1A7-BC76-47BD-A1C4-ECA3C635A9E2}"/>
    <cellStyle name="Percent 4 2 2 2 3 3 2" xfId="1610" xr:uid="{F0CF2570-5960-4D9F-85CF-9BD0BD64BF38}"/>
    <cellStyle name="Percent 4 2 2 2 3 4" xfId="927" xr:uid="{D702A5CF-F4B5-457B-839F-132E66D75BA1}"/>
    <cellStyle name="Percent 4 2 2 2 3 5" xfId="1155" xr:uid="{CB4A0DE8-2317-4F37-8B92-B9BB8EF2CE67}"/>
    <cellStyle name="Percent 4 2 2 2 4" xfId="319" xr:uid="{411AA980-FE02-4FD9-A790-F0451952A27F}"/>
    <cellStyle name="Percent 4 2 2 2 4 2" xfId="1230" xr:uid="{7F2E88D2-4FC3-4A73-9C2F-7AFB1578183B}"/>
    <cellStyle name="Percent 4 2 2 2 5" xfId="547" xr:uid="{1F15836C-9DDA-4895-AD05-51B2A84C73D0}"/>
    <cellStyle name="Percent 4 2 2 2 5 2" xfId="1458" xr:uid="{B3B16A71-64EF-4ED2-9970-B2B08DF18658}"/>
    <cellStyle name="Percent 4 2 2 2 6" xfId="775" xr:uid="{9C8AFD87-A711-447D-9C70-BD1F44E25B9F}"/>
    <cellStyle name="Percent 4 2 2 2 7" xfId="1003" xr:uid="{D351279F-B3E9-4E59-941F-5B90D50E538F}"/>
    <cellStyle name="Percent 4 2 2 3" xfId="129" xr:uid="{EF5316B9-DB4B-4817-BABC-06885F757411}"/>
    <cellStyle name="Percent 4 2 2 3 2" xfId="357" xr:uid="{26ED1755-E44F-45DA-87DA-AE8D8D20A74D}"/>
    <cellStyle name="Percent 4 2 2 3 2 2" xfId="1268" xr:uid="{824A75C7-0702-4DB8-A8AE-A86B0DA45E13}"/>
    <cellStyle name="Percent 4 2 2 3 3" xfId="585" xr:uid="{831A0667-308A-42EC-8831-9EAA766539C4}"/>
    <cellStyle name="Percent 4 2 2 3 3 2" xfId="1496" xr:uid="{19F89F76-688C-4BAA-8F62-48B78C903D44}"/>
    <cellStyle name="Percent 4 2 2 3 4" xfId="813" xr:uid="{3E3BBAF4-8123-4EE6-A196-4DF57824523F}"/>
    <cellStyle name="Percent 4 2 2 3 5" xfId="1041" xr:uid="{865C1EC4-CAA2-4A41-8D05-F2561B259B68}"/>
    <cellStyle name="Percent 4 2 2 4" xfId="205" xr:uid="{9B0D51C9-7228-4582-BCC7-E0D84525FFF7}"/>
    <cellStyle name="Percent 4 2 2 4 2" xfId="433" xr:uid="{3399E4F2-F268-4FFC-BB1B-0CE65AA9B653}"/>
    <cellStyle name="Percent 4 2 2 4 2 2" xfId="1344" xr:uid="{4458D5BF-5801-493D-9D8A-6ED65B7880FB}"/>
    <cellStyle name="Percent 4 2 2 4 3" xfId="661" xr:uid="{94C8F666-569B-41CB-AC55-C556F7DC8806}"/>
    <cellStyle name="Percent 4 2 2 4 3 2" xfId="1572" xr:uid="{B7BAD599-1CAE-424C-8D8B-9704D4514368}"/>
    <cellStyle name="Percent 4 2 2 4 4" xfId="889" xr:uid="{43EFC3DF-B7E3-40EE-B6BA-E2A4D5052E14}"/>
    <cellStyle name="Percent 4 2 2 4 5" xfId="1117" xr:uid="{D0595CC3-66EB-4BEE-9E83-FBBDBBB045B0}"/>
    <cellStyle name="Percent 4 2 2 5" xfId="281" xr:uid="{A0E726E8-1372-4F86-9EFB-769FB97DD25C}"/>
    <cellStyle name="Percent 4 2 2 5 2" xfId="1192" xr:uid="{980186E6-F84B-4211-A12E-F7F35F42092A}"/>
    <cellStyle name="Percent 4 2 2 6" xfId="509" xr:uid="{F0AFDC6B-1646-4472-89C5-39026BDB0B29}"/>
    <cellStyle name="Percent 4 2 2 6 2" xfId="1420" xr:uid="{624E5559-DEFB-4D59-801C-332B7181854F}"/>
    <cellStyle name="Percent 4 2 2 7" xfId="737" xr:uid="{9A270C41-EE0A-4CEB-AAB5-D8B071571BD1}"/>
    <cellStyle name="Percent 4 2 2 8" xfId="965" xr:uid="{2597A29B-E723-433A-97D9-5BDD355F04CD}"/>
    <cellStyle name="Percent 4 2 3" xfId="35" xr:uid="{E82E1AA7-660B-4FD7-BCEE-8FF438DC8154}"/>
    <cellStyle name="Percent 4 2 3 2" xfId="77" xr:uid="{53C99AD3-FF49-4A38-A547-A093C9C87799}"/>
    <cellStyle name="Percent 4 2 3 2 2" xfId="153" xr:uid="{5F43CAE8-8C05-4E22-B999-92A321EE1ED0}"/>
    <cellStyle name="Percent 4 2 3 2 2 2" xfId="381" xr:uid="{6437E004-0676-490C-8700-64323309F152}"/>
    <cellStyle name="Percent 4 2 3 2 2 2 2" xfId="1292" xr:uid="{777AD904-45B1-44D4-A622-99CC789582BD}"/>
    <cellStyle name="Percent 4 2 3 2 2 3" xfId="609" xr:uid="{FA49E2A5-3BA5-42F1-B03B-CDA4D1261274}"/>
    <cellStyle name="Percent 4 2 3 2 2 3 2" xfId="1520" xr:uid="{21D80945-1BCE-4264-957D-1605198EF2A1}"/>
    <cellStyle name="Percent 4 2 3 2 2 4" xfId="837" xr:uid="{7F1FFC55-4ACA-4246-875A-1DD16CD8BBA1}"/>
    <cellStyle name="Percent 4 2 3 2 2 5" xfId="1065" xr:uid="{388ED382-F51B-43A2-A148-85076A83AC9C}"/>
    <cellStyle name="Percent 4 2 3 2 3" xfId="229" xr:uid="{C3F6BB14-A54B-4087-8644-050A0718ADE2}"/>
    <cellStyle name="Percent 4 2 3 2 3 2" xfId="457" xr:uid="{B2873330-4508-4AE5-979B-91FE774C647C}"/>
    <cellStyle name="Percent 4 2 3 2 3 2 2" xfId="1368" xr:uid="{B2ACEC3F-64C6-4631-9B9E-3057B80CD59C}"/>
    <cellStyle name="Percent 4 2 3 2 3 3" xfId="685" xr:uid="{5B049DB2-A85E-4FAB-8A47-82E78FE89A92}"/>
    <cellStyle name="Percent 4 2 3 2 3 3 2" xfId="1596" xr:uid="{EDA99164-76BB-428E-B7D0-1DACF19298EF}"/>
    <cellStyle name="Percent 4 2 3 2 3 4" xfId="913" xr:uid="{C0CC6CE7-6AE6-42B1-9E1B-B333B8E85C36}"/>
    <cellStyle name="Percent 4 2 3 2 3 5" xfId="1141" xr:uid="{EF0D75F9-6654-4190-B76D-0BA8FAD5F45C}"/>
    <cellStyle name="Percent 4 2 3 2 4" xfId="305" xr:uid="{F33769F7-C656-41C5-8961-CA0825CB07F6}"/>
    <cellStyle name="Percent 4 2 3 2 4 2" xfId="1216" xr:uid="{E037D6F6-4F52-41D3-BDE4-F881338B7831}"/>
    <cellStyle name="Percent 4 2 3 2 5" xfId="533" xr:uid="{47F75B00-EAA9-4016-93EE-E70FF430C55D}"/>
    <cellStyle name="Percent 4 2 3 2 5 2" xfId="1444" xr:uid="{05A979CD-C97B-4899-9E0A-F1817169E11D}"/>
    <cellStyle name="Percent 4 2 3 2 6" xfId="761" xr:uid="{654DDC72-107F-42A1-A857-043A1C119C8A}"/>
    <cellStyle name="Percent 4 2 3 2 7" xfId="989" xr:uid="{C44402A6-5D5C-458A-9287-52F9B1B71228}"/>
    <cellStyle name="Percent 4 2 3 3" xfId="115" xr:uid="{A7332FEC-1334-4FA3-8FCB-52C5A3D0E6E5}"/>
    <cellStyle name="Percent 4 2 3 3 2" xfId="343" xr:uid="{1158EDC4-4DF2-478D-9610-B4CCA091B46A}"/>
    <cellStyle name="Percent 4 2 3 3 2 2" xfId="1254" xr:uid="{E21C0684-828A-4C90-98E1-55B040F830C9}"/>
    <cellStyle name="Percent 4 2 3 3 3" xfId="571" xr:uid="{30F59FF4-2AE9-4058-A36B-022CFD347C25}"/>
    <cellStyle name="Percent 4 2 3 3 3 2" xfId="1482" xr:uid="{75686CC1-BBFB-4D80-BEAF-31C996D03B41}"/>
    <cellStyle name="Percent 4 2 3 3 4" xfId="799" xr:uid="{0F2E520F-0BCA-4CA5-ABD2-B1D303174A2D}"/>
    <cellStyle name="Percent 4 2 3 3 5" xfId="1027" xr:uid="{FBBB3C3F-0D9A-496A-A45A-264E27A3632F}"/>
    <cellStyle name="Percent 4 2 3 4" xfId="191" xr:uid="{6D39B90C-E77B-4786-AB54-DA8CB6C79F74}"/>
    <cellStyle name="Percent 4 2 3 4 2" xfId="419" xr:uid="{1E1DE958-C54F-468C-9404-F2B3208C4E48}"/>
    <cellStyle name="Percent 4 2 3 4 2 2" xfId="1330" xr:uid="{70959E02-4111-493C-B949-6045720FFE94}"/>
    <cellStyle name="Percent 4 2 3 4 3" xfId="647" xr:uid="{EA7CD9B1-129F-49D9-BD8D-F8E2D2E2DE03}"/>
    <cellStyle name="Percent 4 2 3 4 3 2" xfId="1558" xr:uid="{85D75A2A-9B8C-484E-9C20-850CFFCFEAE7}"/>
    <cellStyle name="Percent 4 2 3 4 4" xfId="875" xr:uid="{432AC5AE-00CF-4362-99D6-0FE0907C97BF}"/>
    <cellStyle name="Percent 4 2 3 4 5" xfId="1103" xr:uid="{14A0160F-ABAD-4DAA-B613-A9EE01EB2E04}"/>
    <cellStyle name="Percent 4 2 3 5" xfId="267" xr:uid="{0B3ED2B2-7F17-4576-BDCB-A9C7A5AA81B0}"/>
    <cellStyle name="Percent 4 2 3 5 2" xfId="1178" xr:uid="{BD42C8D9-DACD-4393-A5D5-615B3FAB5162}"/>
    <cellStyle name="Percent 4 2 3 6" xfId="495" xr:uid="{2B28EFBB-43CE-4F8E-B5CD-9422169C591E}"/>
    <cellStyle name="Percent 4 2 3 6 2" xfId="1406" xr:uid="{5776D28E-E4DB-4ED1-9D3B-6AB8D217F85E}"/>
    <cellStyle name="Percent 4 2 3 7" xfId="723" xr:uid="{77FA621E-89CE-4B59-8A61-9EE12A07B93B}"/>
    <cellStyle name="Percent 4 2 3 8" xfId="951" xr:uid="{540CF196-AD26-4F7D-B33F-E548F8DEF2FA}"/>
    <cellStyle name="Percent 4 2 4" xfId="65" xr:uid="{F23AA487-6855-4B60-9808-C0E2371A14E7}"/>
    <cellStyle name="Percent 4 2 4 2" xfId="141" xr:uid="{28E96290-D7E7-4760-93C6-573D12150F99}"/>
    <cellStyle name="Percent 4 2 4 2 2" xfId="369" xr:uid="{A54B6620-51E0-4B45-819F-6BDE33B57580}"/>
    <cellStyle name="Percent 4 2 4 2 2 2" xfId="1280" xr:uid="{A26BDDC3-5607-4670-8C27-2347C5E1A7B7}"/>
    <cellStyle name="Percent 4 2 4 2 3" xfId="597" xr:uid="{76A65411-2B1D-42AE-811B-73F8FF1DC974}"/>
    <cellStyle name="Percent 4 2 4 2 3 2" xfId="1508" xr:uid="{770EC12C-CFD9-4435-85AF-97C7EC9D7102}"/>
    <cellStyle name="Percent 4 2 4 2 4" xfId="825" xr:uid="{1785014A-1650-431B-8FF1-AB33C0841814}"/>
    <cellStyle name="Percent 4 2 4 2 5" xfId="1053" xr:uid="{29CDAF5E-5B5C-4FAF-BC19-03C74D58CDDE}"/>
    <cellStyle name="Percent 4 2 4 3" xfId="217" xr:uid="{ECB54921-A1CD-4426-96AB-DAE3AB0C92EC}"/>
    <cellStyle name="Percent 4 2 4 3 2" xfId="445" xr:uid="{4C01F846-84D6-4402-9E04-0E6AEA640857}"/>
    <cellStyle name="Percent 4 2 4 3 2 2" xfId="1356" xr:uid="{BC1BCCFE-3C03-4B29-8777-69DBBCD5F5A1}"/>
    <cellStyle name="Percent 4 2 4 3 3" xfId="673" xr:uid="{60630354-6408-4F46-9A88-5F424D119E28}"/>
    <cellStyle name="Percent 4 2 4 3 3 2" xfId="1584" xr:uid="{BB1159EB-F91D-452B-A95A-FAFC85CCACE2}"/>
    <cellStyle name="Percent 4 2 4 3 4" xfId="901" xr:uid="{D2A49FBD-C023-4A29-A84F-9BA381EAA0FB}"/>
    <cellStyle name="Percent 4 2 4 3 5" xfId="1129" xr:uid="{0F41F417-3E4C-4E28-BE0B-DDABDE939E97}"/>
    <cellStyle name="Percent 4 2 4 4" xfId="293" xr:uid="{643104E7-B624-4CBB-B22D-69CA47ED24B1}"/>
    <cellStyle name="Percent 4 2 4 4 2" xfId="1204" xr:uid="{79B2C758-7E15-4F41-A509-5CAD2848A3DF}"/>
    <cellStyle name="Percent 4 2 4 5" xfId="521" xr:uid="{7043CBAE-CD97-4978-854F-B59755E1F0DE}"/>
    <cellStyle name="Percent 4 2 4 5 2" xfId="1432" xr:uid="{C29A2FCD-F7A9-40B9-A808-A7E86B28F755}"/>
    <cellStyle name="Percent 4 2 4 6" xfId="749" xr:uid="{28888500-6D5F-4180-85E2-9B8D8D157D3F}"/>
    <cellStyle name="Percent 4 2 4 7" xfId="977" xr:uid="{2676C026-6E2F-49C4-8EC7-7766CF0570DF}"/>
    <cellStyle name="Percent 4 2 5" xfId="103" xr:uid="{AFF97949-DE12-414A-A8A9-FDC64F40C34A}"/>
    <cellStyle name="Percent 4 2 5 2" xfId="331" xr:uid="{0E462417-2019-43AF-BB59-10610981D868}"/>
    <cellStyle name="Percent 4 2 5 2 2" xfId="1242" xr:uid="{7E0DD490-920A-41E5-853D-4076F7113FB4}"/>
    <cellStyle name="Percent 4 2 5 3" xfId="559" xr:uid="{463064AF-D425-4512-93C8-99B4FA0F2A8D}"/>
    <cellStyle name="Percent 4 2 5 3 2" xfId="1470" xr:uid="{99ED4C62-2061-4253-A353-399474C810EE}"/>
    <cellStyle name="Percent 4 2 5 4" xfId="787" xr:uid="{B2AA7F18-9C96-4F91-92C1-E9E20A3E90B1}"/>
    <cellStyle name="Percent 4 2 5 5" xfId="1015" xr:uid="{E7E9061C-D759-48C4-88A8-8C7A1C1B27D9}"/>
    <cellStyle name="Percent 4 2 6" xfId="179" xr:uid="{B836A9DB-9A8B-4CEA-BB5E-EAD420D2F410}"/>
    <cellStyle name="Percent 4 2 6 2" xfId="407" xr:uid="{7FD2BE64-E64A-4F93-B945-1AFC74039C44}"/>
    <cellStyle name="Percent 4 2 6 2 2" xfId="1318" xr:uid="{C4734B19-80A2-4DD8-A406-A15F9DDD1711}"/>
    <cellStyle name="Percent 4 2 6 3" xfId="635" xr:uid="{DE14F81E-7D8A-4673-A5BA-7DDF1DA1346B}"/>
    <cellStyle name="Percent 4 2 6 3 2" xfId="1546" xr:uid="{CFD67B19-6A2D-415D-B287-32A66674E3C4}"/>
    <cellStyle name="Percent 4 2 6 4" xfId="863" xr:uid="{254684BF-438B-4B9E-BAE9-95D1715F84C9}"/>
    <cellStyle name="Percent 4 2 6 5" xfId="1091" xr:uid="{8EAE5A7D-1F3F-49CD-9DA8-30E719871B9D}"/>
    <cellStyle name="Percent 4 2 7" xfId="255" xr:uid="{D05A4BF8-5B2A-4B92-901F-D98EA0F96B5B}"/>
    <cellStyle name="Percent 4 2 7 2" xfId="1166" xr:uid="{FD920B85-9948-4010-8AC1-9CE41CA69E60}"/>
    <cellStyle name="Percent 4 2 8" xfId="483" xr:uid="{DB697739-F50A-4751-B9AE-7EB53894F7D7}"/>
    <cellStyle name="Percent 4 2 8 2" xfId="1394" xr:uid="{1E606B5B-F844-4B7A-8F9D-43A23291ADF7}"/>
    <cellStyle name="Percent 4 2 9" xfId="711" xr:uid="{084C848A-1DF9-45E8-84AD-4937665293B1}"/>
    <cellStyle name="Percent 4 3" xfId="39" xr:uid="{534D2ADD-C8E5-4A74-8DD6-BEEFB7BA1553}"/>
    <cellStyle name="Percent 4 3 2" xfId="81" xr:uid="{8ECAAAC6-8691-4C26-8692-709F06B99643}"/>
    <cellStyle name="Percent 4 3 2 2" xfId="157" xr:uid="{D5929DEA-0BAA-435B-8E06-0A4E70F4857D}"/>
    <cellStyle name="Percent 4 3 2 2 2" xfId="385" xr:uid="{C8F23F45-6CB1-4B05-83C5-0B0BCFB004DC}"/>
    <cellStyle name="Percent 4 3 2 2 2 2" xfId="1296" xr:uid="{BCFA225D-3FEC-42FB-821C-D717EE574439}"/>
    <cellStyle name="Percent 4 3 2 2 3" xfId="613" xr:uid="{B13E3B3C-D3E7-44E3-A11D-1C9D8E24577F}"/>
    <cellStyle name="Percent 4 3 2 2 3 2" xfId="1524" xr:uid="{173ABA07-75DA-44CC-BBD2-A6035E226A7D}"/>
    <cellStyle name="Percent 4 3 2 2 4" xfId="841" xr:uid="{855FEF21-FABF-4290-B0D7-9E58471C5EA5}"/>
    <cellStyle name="Percent 4 3 2 2 5" xfId="1069" xr:uid="{E853D0B1-CBB4-4B19-BD88-E67693D2922D}"/>
    <cellStyle name="Percent 4 3 2 3" xfId="233" xr:uid="{6D4FD182-3B30-4FED-A986-5DD7DD4F4EEA}"/>
    <cellStyle name="Percent 4 3 2 3 2" xfId="461" xr:uid="{A7C52208-C7C2-42A3-B5AA-93A4E657E23A}"/>
    <cellStyle name="Percent 4 3 2 3 2 2" xfId="1372" xr:uid="{7E6C4C3A-3B16-4AC7-9541-F2DC6EC7BA4C}"/>
    <cellStyle name="Percent 4 3 2 3 3" xfId="689" xr:uid="{E11945AF-66A5-4079-BDBB-62A5A18FF54A}"/>
    <cellStyle name="Percent 4 3 2 3 3 2" xfId="1600" xr:uid="{4398402C-B66D-49E0-9F7F-1D6AA0B86DE5}"/>
    <cellStyle name="Percent 4 3 2 3 4" xfId="917" xr:uid="{4C0BC5AA-F105-416C-931A-F1DB038F82BC}"/>
    <cellStyle name="Percent 4 3 2 3 5" xfId="1145" xr:uid="{619ED19B-3529-4B16-B570-1716377ABA93}"/>
    <cellStyle name="Percent 4 3 2 4" xfId="309" xr:uid="{9E818D89-2421-42E6-9126-2553CAE399A8}"/>
    <cellStyle name="Percent 4 3 2 4 2" xfId="1220" xr:uid="{B4560FB9-8C86-4383-B1E3-93031292E8CA}"/>
    <cellStyle name="Percent 4 3 2 5" xfId="537" xr:uid="{5607914F-450E-4510-9467-C61831C376F4}"/>
    <cellStyle name="Percent 4 3 2 5 2" xfId="1448" xr:uid="{09202EF7-FE0D-433A-9A30-806DD19783E5}"/>
    <cellStyle name="Percent 4 3 2 6" xfId="765" xr:uid="{BFCF6AC1-D6DF-4510-93CD-521FE2B06A93}"/>
    <cellStyle name="Percent 4 3 2 7" xfId="993" xr:uid="{660A1DBC-A828-41CC-A831-DDF92BAE6950}"/>
    <cellStyle name="Percent 4 3 3" xfId="119" xr:uid="{61E87EF2-869F-4681-AF9B-B50392E3900D}"/>
    <cellStyle name="Percent 4 3 3 2" xfId="347" xr:uid="{3805915D-0310-439C-921D-EE89211289BE}"/>
    <cellStyle name="Percent 4 3 3 2 2" xfId="1258" xr:uid="{2E243721-3E16-4EC5-BBAE-79685BFB7DD3}"/>
    <cellStyle name="Percent 4 3 3 3" xfId="575" xr:uid="{DD00C67E-A3FF-435B-A653-7E7FE07094D2}"/>
    <cellStyle name="Percent 4 3 3 3 2" xfId="1486" xr:uid="{DBEEB292-69B5-4759-9E32-A09B61FAC6BB}"/>
    <cellStyle name="Percent 4 3 3 4" xfId="803" xr:uid="{7C6132A6-1952-4E68-84EF-ACFD034A0A7F}"/>
    <cellStyle name="Percent 4 3 3 5" xfId="1031" xr:uid="{984936BD-3E0C-4B7E-A626-1351D2496E03}"/>
    <cellStyle name="Percent 4 3 4" xfId="195" xr:uid="{5BAA00DE-E14D-4394-8326-48CF0E39245B}"/>
    <cellStyle name="Percent 4 3 4 2" xfId="423" xr:uid="{A7AC346C-CA4E-4260-8135-958D1DE9AE2C}"/>
    <cellStyle name="Percent 4 3 4 2 2" xfId="1334" xr:uid="{ED1B7D96-2A0E-4602-853D-0F7818E3223B}"/>
    <cellStyle name="Percent 4 3 4 3" xfId="651" xr:uid="{B66F8DC5-1C9B-4C8E-B528-00E5205D1EA9}"/>
    <cellStyle name="Percent 4 3 4 3 2" xfId="1562" xr:uid="{70F1A852-D17B-4B2C-826F-2E955158256D}"/>
    <cellStyle name="Percent 4 3 4 4" xfId="879" xr:uid="{D5ADDB7B-EBDE-4136-937C-C908BFB6B2B7}"/>
    <cellStyle name="Percent 4 3 4 5" xfId="1107" xr:uid="{DACC6B41-C97D-4D19-A752-4504D79ABEC2}"/>
    <cellStyle name="Percent 4 3 5" xfId="271" xr:uid="{938C0C94-8DCF-47D0-99DD-7C80B9175C19}"/>
    <cellStyle name="Percent 4 3 5 2" xfId="1182" xr:uid="{E7FBC388-644C-4821-BA72-961E19BBD776}"/>
    <cellStyle name="Percent 4 3 6" xfId="499" xr:uid="{FDECD630-FB3C-4F0E-9E2A-D12548F6877B}"/>
    <cellStyle name="Percent 4 3 6 2" xfId="1410" xr:uid="{2425FD11-6BC4-4B3C-9CEB-DB4196F36FA2}"/>
    <cellStyle name="Percent 4 3 7" xfId="727" xr:uid="{67956FD4-A272-41F2-8C21-63C59F172C57}"/>
    <cellStyle name="Percent 4 3 8" xfId="955" xr:uid="{8DE47FF8-662A-4241-B96F-ED90FD611BCB}"/>
    <cellStyle name="Percent 4 4" xfId="30" xr:uid="{AC1F7B1D-E5E7-4CA9-B871-027CB1379F2B}"/>
    <cellStyle name="Percent 4 4 2" xfId="72" xr:uid="{F0D1ABD5-1032-43B3-B5BC-7436BF93B4B8}"/>
    <cellStyle name="Percent 4 4 2 2" xfId="148" xr:uid="{14C7B1E0-92FC-417F-ADC0-81A0D61F8A61}"/>
    <cellStyle name="Percent 4 4 2 2 2" xfId="376" xr:uid="{E1DE1AF2-A1A5-4650-AD88-8839FE708917}"/>
    <cellStyle name="Percent 4 4 2 2 2 2" xfId="1287" xr:uid="{9205F20A-BBBF-489E-88F1-215D14B9F77A}"/>
    <cellStyle name="Percent 4 4 2 2 3" xfId="604" xr:uid="{6F163657-0AD6-4377-84BF-0CFB6546DB6B}"/>
    <cellStyle name="Percent 4 4 2 2 3 2" xfId="1515" xr:uid="{DDCDAC84-03CC-41D7-A3CC-2EEDF7E9487B}"/>
    <cellStyle name="Percent 4 4 2 2 4" xfId="832" xr:uid="{8ECA7DA0-E461-4A73-B91A-BFD95779D171}"/>
    <cellStyle name="Percent 4 4 2 2 5" xfId="1060" xr:uid="{F8844C0E-F63E-48C2-91CA-DA6F0F120188}"/>
    <cellStyle name="Percent 4 4 2 3" xfId="224" xr:uid="{F6227700-9CA2-485F-8BB6-8A9D0638D4C5}"/>
    <cellStyle name="Percent 4 4 2 3 2" xfId="452" xr:uid="{A24049C4-7EB9-474E-9AF9-4829D004E008}"/>
    <cellStyle name="Percent 4 4 2 3 2 2" xfId="1363" xr:uid="{AABF3EE8-6AD2-444F-95AE-56739D2F0CFA}"/>
    <cellStyle name="Percent 4 4 2 3 3" xfId="680" xr:uid="{08615EB3-6FD9-4367-9A79-E62D744AE9B1}"/>
    <cellStyle name="Percent 4 4 2 3 3 2" xfId="1591" xr:uid="{7CF37259-B222-48E7-822D-9B94108FAE8F}"/>
    <cellStyle name="Percent 4 4 2 3 4" xfId="908" xr:uid="{94B5D6A0-027B-4A72-ABE9-CDC2D07206EF}"/>
    <cellStyle name="Percent 4 4 2 3 5" xfId="1136" xr:uid="{3F1C59A7-8958-453B-BADB-EB01F6A2BEB5}"/>
    <cellStyle name="Percent 4 4 2 4" xfId="300" xr:uid="{9641DC02-B96D-4954-B5E2-48EAD28DD5BA}"/>
    <cellStyle name="Percent 4 4 2 4 2" xfId="1211" xr:uid="{348A94BA-AA7D-4617-B928-398CB749F8FE}"/>
    <cellStyle name="Percent 4 4 2 5" xfId="528" xr:uid="{5D45E8E8-C1C0-4E16-9725-C696C9D81737}"/>
    <cellStyle name="Percent 4 4 2 5 2" xfId="1439" xr:uid="{ADB20B3E-AB08-4CF6-AEAD-A20DAC9289E2}"/>
    <cellStyle name="Percent 4 4 2 6" xfId="756" xr:uid="{5083EB8F-9235-47AD-931C-76BF3B1689A2}"/>
    <cellStyle name="Percent 4 4 2 7" xfId="984" xr:uid="{CE7EED3F-27F3-4197-919A-692398D676DB}"/>
    <cellStyle name="Percent 4 4 3" xfId="110" xr:uid="{E223F5C1-23BB-47B2-9354-FDB255AE926A}"/>
    <cellStyle name="Percent 4 4 3 2" xfId="338" xr:uid="{32585CAB-F7DA-4E95-9A21-FE877ADA5D3B}"/>
    <cellStyle name="Percent 4 4 3 2 2" xfId="1249" xr:uid="{3ED76DBE-9122-4170-93E7-C8F41F8A231E}"/>
    <cellStyle name="Percent 4 4 3 3" xfId="566" xr:uid="{7A236CC4-EF91-4F94-80C5-3BC1644E8939}"/>
    <cellStyle name="Percent 4 4 3 3 2" xfId="1477" xr:uid="{A988CB6B-24FD-40DA-8750-D11D7632885D}"/>
    <cellStyle name="Percent 4 4 3 4" xfId="794" xr:uid="{74900F9E-9F1F-4943-9BBF-1E94B64CCBD4}"/>
    <cellStyle name="Percent 4 4 3 5" xfId="1022" xr:uid="{318DF900-86FA-419E-90BC-7EBB41AFBEEF}"/>
    <cellStyle name="Percent 4 4 4" xfId="186" xr:uid="{C7A2666E-1A5F-4BC1-AD60-386AC799E947}"/>
    <cellStyle name="Percent 4 4 4 2" xfId="414" xr:uid="{36269E91-A35F-4E95-9006-D309E1FEB069}"/>
    <cellStyle name="Percent 4 4 4 2 2" xfId="1325" xr:uid="{DDEA74A5-0B7C-454A-AFA5-5DB577A80A76}"/>
    <cellStyle name="Percent 4 4 4 3" xfId="642" xr:uid="{CF01117F-81EF-455F-A224-87CA4F0EECCF}"/>
    <cellStyle name="Percent 4 4 4 3 2" xfId="1553" xr:uid="{357566E5-011E-4785-8C48-0273EE9B1CE4}"/>
    <cellStyle name="Percent 4 4 4 4" xfId="870" xr:uid="{017E4166-E644-45DD-82FE-9B9287A4BC30}"/>
    <cellStyle name="Percent 4 4 4 5" xfId="1098" xr:uid="{ED40E9B8-E783-49C0-8D66-239F45E12B7C}"/>
    <cellStyle name="Percent 4 4 5" xfId="262" xr:uid="{18F670B2-A2BD-4E5B-9357-21FA056FF646}"/>
    <cellStyle name="Percent 4 4 5 2" xfId="1173" xr:uid="{94A7927C-E0B3-453C-9CB2-FB46115FA09C}"/>
    <cellStyle name="Percent 4 4 6" xfId="490" xr:uid="{21CB3DED-5634-407D-B55C-FD148020795F}"/>
    <cellStyle name="Percent 4 4 6 2" xfId="1401" xr:uid="{5125BBC2-4010-4E98-9E41-8AADC38CB239}"/>
    <cellStyle name="Percent 4 4 7" xfId="718" xr:uid="{B45B93FA-F9B4-40A7-BEC3-CE5158B52248}"/>
    <cellStyle name="Percent 4 4 8" xfId="946" xr:uid="{91B91E7F-1D0C-4342-8B21-9E5CD648725A}"/>
    <cellStyle name="Percent 4 5" xfId="60" xr:uid="{92744597-303F-4316-988E-953F78320763}"/>
    <cellStyle name="Percent 4 5 2" xfId="136" xr:uid="{7DDC2FCB-2414-4C3D-A1AA-BAFB2745DF3A}"/>
    <cellStyle name="Percent 4 5 2 2" xfId="364" xr:uid="{FD2D9A2A-5980-47E9-B4D5-B093DB8B5BE6}"/>
    <cellStyle name="Percent 4 5 2 2 2" xfId="1275" xr:uid="{48AFA148-8673-4C39-8B8B-F208F1978985}"/>
    <cellStyle name="Percent 4 5 2 3" xfId="592" xr:uid="{F72F0524-8566-42E6-AD5F-450EB04273D3}"/>
    <cellStyle name="Percent 4 5 2 3 2" xfId="1503" xr:uid="{CB16AFFD-BD60-4B9B-BFB1-3502BAC36F50}"/>
    <cellStyle name="Percent 4 5 2 4" xfId="820" xr:uid="{CD1FE2F4-5D62-4D46-B5D3-6922D5EEB2C3}"/>
    <cellStyle name="Percent 4 5 2 5" xfId="1048" xr:uid="{732A520E-0047-4FE3-8E81-6338856254FE}"/>
    <cellStyle name="Percent 4 5 3" xfId="212" xr:uid="{FD3C8464-D1FE-4AE5-9066-D63C8D18A557}"/>
    <cellStyle name="Percent 4 5 3 2" xfId="440" xr:uid="{5B82422C-C105-4119-9CA7-A907421F343A}"/>
    <cellStyle name="Percent 4 5 3 2 2" xfId="1351" xr:uid="{3EA42825-BB89-407E-9972-282BCA62A290}"/>
    <cellStyle name="Percent 4 5 3 3" xfId="668" xr:uid="{1D9479E6-1824-429C-B0C2-27C5188133C5}"/>
    <cellStyle name="Percent 4 5 3 3 2" xfId="1579" xr:uid="{75B59930-532B-49EC-BF2F-624F6AD14C84}"/>
    <cellStyle name="Percent 4 5 3 4" xfId="896" xr:uid="{EDF8F2DB-7733-41E5-A24F-33DCC1B80109}"/>
    <cellStyle name="Percent 4 5 3 5" xfId="1124" xr:uid="{8D749ACA-15FD-4DA6-9491-B8DF1384F588}"/>
    <cellStyle name="Percent 4 5 4" xfId="288" xr:uid="{1C80D27B-56E5-42B8-8940-C84E60F0CE32}"/>
    <cellStyle name="Percent 4 5 4 2" xfId="1199" xr:uid="{5B2BA457-3D12-4F82-BBDF-6A1BAB9A8C4E}"/>
    <cellStyle name="Percent 4 5 5" xfId="516" xr:uid="{F0B5E60A-BFFD-4FA4-9CDD-FF2C633056FA}"/>
    <cellStyle name="Percent 4 5 5 2" xfId="1427" xr:uid="{A6EBBA58-9950-45E7-B46C-55EF3B896646}"/>
    <cellStyle name="Percent 4 5 6" xfId="744" xr:uid="{36FB2942-066B-42F4-B0CC-DDD47276F2F6}"/>
    <cellStyle name="Percent 4 5 7" xfId="972" xr:uid="{423AEBCC-2691-4623-BE22-2829303D05D6}"/>
    <cellStyle name="Percent 4 6" xfId="98" xr:uid="{80A592D4-2994-46A3-9CEA-C4B59928736E}"/>
    <cellStyle name="Percent 4 6 2" xfId="326" xr:uid="{6C352E6C-6002-4ACB-B61B-FBB38427296E}"/>
    <cellStyle name="Percent 4 6 2 2" xfId="1237" xr:uid="{036B8751-9E26-4228-B92A-AEF609749163}"/>
    <cellStyle name="Percent 4 6 3" xfId="554" xr:uid="{F7BCD41B-8095-4D27-9649-94616CC739D9}"/>
    <cellStyle name="Percent 4 6 3 2" xfId="1465" xr:uid="{80D4F2C6-E468-4CBC-9A94-C720D0607909}"/>
    <cellStyle name="Percent 4 6 4" xfId="782" xr:uid="{0AB6C31C-F86E-47CF-9399-C07CB47664C5}"/>
    <cellStyle name="Percent 4 6 5" xfId="1010" xr:uid="{7F41076B-3FB4-4E9F-B4B1-5367B28038A3}"/>
    <cellStyle name="Percent 4 7" xfId="174" xr:uid="{933996D6-203E-4D46-904B-AA740E365563}"/>
    <cellStyle name="Percent 4 7 2" xfId="402" xr:uid="{40117D45-964C-4117-B96A-AD8E811697E5}"/>
    <cellStyle name="Percent 4 7 2 2" xfId="1313" xr:uid="{1232854B-B3D3-42C9-8AE0-DB466DE883C9}"/>
    <cellStyle name="Percent 4 7 3" xfId="630" xr:uid="{E05F4E56-6160-4456-BF51-7E9C41F6411B}"/>
    <cellStyle name="Percent 4 7 3 2" xfId="1541" xr:uid="{4F6BAA07-8590-42A3-ADEB-F82D3C8092FE}"/>
    <cellStyle name="Percent 4 7 4" xfId="858" xr:uid="{4FF47379-5564-4E9E-8AA5-3392E310DB2B}"/>
    <cellStyle name="Percent 4 7 5" xfId="1086" xr:uid="{748DF399-7781-49F2-8583-16C141777326}"/>
    <cellStyle name="Percent 4 8" xfId="250" xr:uid="{477E08FF-63D6-43F7-A492-27BB842509BC}"/>
    <cellStyle name="Percent 4 8 2" xfId="1161" xr:uid="{1C2A0819-5AB0-4136-9EC7-330878E70DAF}"/>
    <cellStyle name="Percent 4 9" xfId="478" xr:uid="{839BC1E3-FEAF-4563-AA32-B1B0B4EE1F85}"/>
    <cellStyle name="Percent 4 9 2" xfId="1389" xr:uid="{4DE4EBA6-8F9C-461F-9D58-7631D1509946}"/>
    <cellStyle name="Percent 5" xfId="21" xr:uid="{0F293DE0-4D1C-40DA-B7D9-B712CE83968C}"/>
    <cellStyle name="Percent 5 10" xfId="937" xr:uid="{6D8FC650-ABAA-423C-9BE9-E7CE7D05F301}"/>
    <cellStyle name="Percent 5 2" xfId="49" xr:uid="{9C4607CB-B1BA-43DC-80B2-DD0B405A8795}"/>
    <cellStyle name="Percent 5 2 2" xfId="89" xr:uid="{4E427617-1072-4392-88F6-107C18752CBA}"/>
    <cellStyle name="Percent 5 2 2 2" xfId="165" xr:uid="{5B5EBF6F-99A1-4EA1-AE6E-43D983951DA4}"/>
    <cellStyle name="Percent 5 2 2 2 2" xfId="393" xr:uid="{A7B7FB56-2CDB-4AB4-B3D3-CB13B4C2E91B}"/>
    <cellStyle name="Percent 5 2 2 2 2 2" xfId="1304" xr:uid="{E1157CB4-5ADF-4C2E-B306-88AD1426BD9C}"/>
    <cellStyle name="Percent 5 2 2 2 3" xfId="621" xr:uid="{BFB2ECA8-E297-4E4A-8A95-2A39A2A6917C}"/>
    <cellStyle name="Percent 5 2 2 2 3 2" xfId="1532" xr:uid="{8CB79FD8-89A8-40C6-BA9B-687A53A4AE09}"/>
    <cellStyle name="Percent 5 2 2 2 4" xfId="849" xr:uid="{3B5160BE-7ED0-4A32-B16D-59869CFBD713}"/>
    <cellStyle name="Percent 5 2 2 2 5" xfId="1077" xr:uid="{D929BACB-1A9A-41F4-8BD4-80D0659DC5D5}"/>
    <cellStyle name="Percent 5 2 2 3" xfId="241" xr:uid="{61FC2431-ADC4-46B3-A4C2-19231EFC4044}"/>
    <cellStyle name="Percent 5 2 2 3 2" xfId="469" xr:uid="{3AD60E0A-293C-4F38-A03F-C70EC539D6A7}"/>
    <cellStyle name="Percent 5 2 2 3 2 2" xfId="1380" xr:uid="{EBBC5C5D-B09A-4284-8AB4-77270AA06614}"/>
    <cellStyle name="Percent 5 2 2 3 3" xfId="697" xr:uid="{C628F7AE-7CE2-4309-9CD6-BDCB8E104D30}"/>
    <cellStyle name="Percent 5 2 2 3 3 2" xfId="1608" xr:uid="{BE8ACD2A-3EA5-48CF-96D0-AE14F4A1AF6B}"/>
    <cellStyle name="Percent 5 2 2 3 4" xfId="925" xr:uid="{69B22427-C9FB-4511-90E1-B6C5F1B300EE}"/>
    <cellStyle name="Percent 5 2 2 3 5" xfId="1153" xr:uid="{307E78B6-E395-47D2-88DA-9EFFF4E95709}"/>
    <cellStyle name="Percent 5 2 2 4" xfId="317" xr:uid="{9DBADE07-B1F5-497B-B8F4-4AE1DBAC5DA8}"/>
    <cellStyle name="Percent 5 2 2 4 2" xfId="1228" xr:uid="{D57C0D8B-291D-4E95-980A-C5EF15EBE44B}"/>
    <cellStyle name="Percent 5 2 2 5" xfId="545" xr:uid="{3A6B3C5B-C75A-45EE-9F53-ACB2A7E1E872}"/>
    <cellStyle name="Percent 5 2 2 5 2" xfId="1456" xr:uid="{A83425ED-7668-404E-B10F-9D17D1C18B5A}"/>
    <cellStyle name="Percent 5 2 2 6" xfId="773" xr:uid="{3D1E53DD-2D54-49CF-B535-E820D098704D}"/>
    <cellStyle name="Percent 5 2 2 7" xfId="1001" xr:uid="{FE2BD746-BF00-40E5-98A3-C070FD374CBA}"/>
    <cellStyle name="Percent 5 2 3" xfId="127" xr:uid="{D9484814-DFCD-4FA5-81D3-BA79282F2F68}"/>
    <cellStyle name="Percent 5 2 3 2" xfId="355" xr:uid="{D7688E7F-2194-42E1-850B-118E13AB1F3C}"/>
    <cellStyle name="Percent 5 2 3 2 2" xfId="1266" xr:uid="{898C88C4-E66E-4F27-80B2-4BFA257FB459}"/>
    <cellStyle name="Percent 5 2 3 3" xfId="583" xr:uid="{3D02682F-E7D2-403E-B731-097DC32F67B9}"/>
    <cellStyle name="Percent 5 2 3 3 2" xfId="1494" xr:uid="{D02E788D-580B-4524-8D71-8753785813F2}"/>
    <cellStyle name="Percent 5 2 3 4" xfId="811" xr:uid="{D5CE02FB-E423-4E0E-8DD8-15C25C96C73E}"/>
    <cellStyle name="Percent 5 2 3 5" xfId="1039" xr:uid="{BF66EBAF-0AD6-4D6B-94CF-05E43AF160ED}"/>
    <cellStyle name="Percent 5 2 4" xfId="203" xr:uid="{964ED5FE-84A1-4BCE-8531-5F6603751B51}"/>
    <cellStyle name="Percent 5 2 4 2" xfId="431" xr:uid="{3E82FB39-7BED-45D0-845B-08FF89B8E934}"/>
    <cellStyle name="Percent 5 2 4 2 2" xfId="1342" xr:uid="{4FE943B4-AE50-48A4-91CC-0E7DAD5DE637}"/>
    <cellStyle name="Percent 5 2 4 3" xfId="659" xr:uid="{0C741A12-05B2-4625-987A-7F45B24E2374}"/>
    <cellStyle name="Percent 5 2 4 3 2" xfId="1570" xr:uid="{F5CA6B41-AE40-4BF9-960D-E57D44A46441}"/>
    <cellStyle name="Percent 5 2 4 4" xfId="887" xr:uid="{90741F59-E33F-4C41-A5F9-4C844972739A}"/>
    <cellStyle name="Percent 5 2 4 5" xfId="1115" xr:uid="{BE9B584A-0401-4C25-A6DE-2C694B8CADEA}"/>
    <cellStyle name="Percent 5 2 5" xfId="279" xr:uid="{110A8B0C-808D-488A-8333-6C8ABAE2ED52}"/>
    <cellStyle name="Percent 5 2 5 2" xfId="1190" xr:uid="{27A4184D-A165-4ADC-9B2B-D44BEDD4BACD}"/>
    <cellStyle name="Percent 5 2 6" xfId="507" xr:uid="{256C3A3F-5464-4141-B44E-74D5D7BF7E5F}"/>
    <cellStyle name="Percent 5 2 6 2" xfId="1418" xr:uid="{C46B0AF4-51D0-47FD-8467-04A24DAF51C6}"/>
    <cellStyle name="Percent 5 2 7" xfId="735" xr:uid="{65DBF13E-19A7-4C19-A173-C54F3A90786C}"/>
    <cellStyle name="Percent 5 2 8" xfId="963" xr:uid="{DB8D56E0-2710-44F2-B492-66B5058497D0}"/>
    <cellStyle name="Percent 5 3" xfId="33" xr:uid="{4E0519B6-0767-47A6-B6EF-124D1C61CA3C}"/>
    <cellStyle name="Percent 5 3 2" xfId="75" xr:uid="{0AA9B848-F40A-4277-8F17-3C581A9B2DC7}"/>
    <cellStyle name="Percent 5 3 2 2" xfId="151" xr:uid="{374FE70B-3E2D-4F15-B7CC-97B27E6E0DF8}"/>
    <cellStyle name="Percent 5 3 2 2 2" xfId="379" xr:uid="{7A08428D-E8E0-42D5-ABF9-9BDB9BCFEFF1}"/>
    <cellStyle name="Percent 5 3 2 2 2 2" xfId="1290" xr:uid="{AF3FDBF6-4575-44ED-B790-DA04BF30A4A9}"/>
    <cellStyle name="Percent 5 3 2 2 3" xfId="607" xr:uid="{9CD6D9F7-61FB-4463-B639-17F69F415591}"/>
    <cellStyle name="Percent 5 3 2 2 3 2" xfId="1518" xr:uid="{4CCAC2BB-7978-4DE3-853C-5BF0DBB53242}"/>
    <cellStyle name="Percent 5 3 2 2 4" xfId="835" xr:uid="{33964ADC-20BA-471C-8EC1-E49941651454}"/>
    <cellStyle name="Percent 5 3 2 2 5" xfId="1063" xr:uid="{6BF88D3F-2BC7-4A30-A0F0-AC18E7142094}"/>
    <cellStyle name="Percent 5 3 2 3" xfId="227" xr:uid="{F1A424CC-01AC-429F-ABE4-13E6274C0AFC}"/>
    <cellStyle name="Percent 5 3 2 3 2" xfId="455" xr:uid="{BE66C586-4EC4-4D1E-B7AF-29ED4AAB9830}"/>
    <cellStyle name="Percent 5 3 2 3 2 2" xfId="1366" xr:uid="{554D150F-BFB3-449B-B62E-457AA5B055FB}"/>
    <cellStyle name="Percent 5 3 2 3 3" xfId="683" xr:uid="{AF3AE19C-5230-47B5-B6E4-A2A37A359835}"/>
    <cellStyle name="Percent 5 3 2 3 3 2" xfId="1594" xr:uid="{42F24729-7111-471B-AC07-54F6BFF9A882}"/>
    <cellStyle name="Percent 5 3 2 3 4" xfId="911" xr:uid="{F1A7B665-DAD0-4CD1-AD6B-FBC2C2C5C2FF}"/>
    <cellStyle name="Percent 5 3 2 3 5" xfId="1139" xr:uid="{C0D3287D-C63F-4928-B9C5-B20B80C9E25C}"/>
    <cellStyle name="Percent 5 3 2 4" xfId="303" xr:uid="{9F07D13D-90E4-4EFE-A917-CF2C8AC9DC81}"/>
    <cellStyle name="Percent 5 3 2 4 2" xfId="1214" xr:uid="{E879F5E7-78D3-440E-9941-B690B7455698}"/>
    <cellStyle name="Percent 5 3 2 5" xfId="531" xr:uid="{1FCAE449-50F0-4486-9A74-A6A5B968DBA9}"/>
    <cellStyle name="Percent 5 3 2 5 2" xfId="1442" xr:uid="{7075F36E-4727-4FD9-9215-1E60E6C7B990}"/>
    <cellStyle name="Percent 5 3 2 6" xfId="759" xr:uid="{F361E67D-CF3A-4697-A6E5-0EAD45EDFF04}"/>
    <cellStyle name="Percent 5 3 2 7" xfId="987" xr:uid="{F344E234-6A21-4D56-980A-936E3FA5CD87}"/>
    <cellStyle name="Percent 5 3 3" xfId="113" xr:uid="{A8E80B91-4104-453A-A75B-6859BDE4BA8D}"/>
    <cellStyle name="Percent 5 3 3 2" xfId="341" xr:uid="{BB248871-7E4D-4B4B-B77D-6D47ACB2DF15}"/>
    <cellStyle name="Percent 5 3 3 2 2" xfId="1252" xr:uid="{9F8548E1-61E1-4D0A-9EB6-A71E073E9973}"/>
    <cellStyle name="Percent 5 3 3 3" xfId="569" xr:uid="{31B40C03-CD35-48BC-A9D7-63F85E1FE44A}"/>
    <cellStyle name="Percent 5 3 3 3 2" xfId="1480" xr:uid="{EF190E5E-DB39-4AE9-B14F-FD529DA8101D}"/>
    <cellStyle name="Percent 5 3 3 4" xfId="797" xr:uid="{6BE60F68-2135-4886-B5EB-5759597B726E}"/>
    <cellStyle name="Percent 5 3 3 5" xfId="1025" xr:uid="{8D3C84BB-F371-4B13-B96A-EE5D88F194F9}"/>
    <cellStyle name="Percent 5 3 4" xfId="189" xr:uid="{F82DA5EF-3070-4691-926F-58045784CC6B}"/>
    <cellStyle name="Percent 5 3 4 2" xfId="417" xr:uid="{549B19EC-08C8-422E-8BF8-8E4A60A51FDA}"/>
    <cellStyle name="Percent 5 3 4 2 2" xfId="1328" xr:uid="{076A9463-6A9C-4DB0-AC61-C5AB1296A653}"/>
    <cellStyle name="Percent 5 3 4 3" xfId="645" xr:uid="{BED945E5-43A1-41B6-A4F4-29271CD701AF}"/>
    <cellStyle name="Percent 5 3 4 3 2" xfId="1556" xr:uid="{4077A136-209E-478E-A35B-27819BD50F7F}"/>
    <cellStyle name="Percent 5 3 4 4" xfId="873" xr:uid="{925F567D-F186-4A43-BE15-B858646B76DF}"/>
    <cellStyle name="Percent 5 3 4 5" xfId="1101" xr:uid="{DD9FBC04-8411-472A-90D2-FDDBE5937616}"/>
    <cellStyle name="Percent 5 3 5" xfId="265" xr:uid="{DE9BA0CA-AB39-4A2E-B45A-7EF5AD263183}"/>
    <cellStyle name="Percent 5 3 5 2" xfId="1176" xr:uid="{5D984BA9-8B57-426E-8C6B-03CABA6AEC55}"/>
    <cellStyle name="Percent 5 3 6" xfId="493" xr:uid="{1FE3A551-C4F4-4625-ABB3-A2CE46FC939E}"/>
    <cellStyle name="Percent 5 3 6 2" xfId="1404" xr:uid="{21B1BDB4-A041-457D-8049-53A445F1200A}"/>
    <cellStyle name="Percent 5 3 7" xfId="721" xr:uid="{05E73783-652D-45B4-8B2F-818568C2F726}"/>
    <cellStyle name="Percent 5 3 8" xfId="949" xr:uid="{943A2D20-3C60-4F78-A476-804779F90BEA}"/>
    <cellStyle name="Percent 5 4" xfId="63" xr:uid="{847E0F7A-4A0E-4432-B1A5-0798B78993F1}"/>
    <cellStyle name="Percent 5 4 2" xfId="139" xr:uid="{21697BC5-B7DB-4E95-A9D5-7DE75A8E0076}"/>
    <cellStyle name="Percent 5 4 2 2" xfId="367" xr:uid="{90DF019B-6D7D-4FD5-86C1-7C77DA39FF82}"/>
    <cellStyle name="Percent 5 4 2 2 2" xfId="1278" xr:uid="{273E5761-5CB4-4F5F-874C-8FC33DE33324}"/>
    <cellStyle name="Percent 5 4 2 3" xfId="595" xr:uid="{6C568804-C8EF-48EE-854F-74C643D0566A}"/>
    <cellStyle name="Percent 5 4 2 3 2" xfId="1506" xr:uid="{8D83FEF8-5608-4C6B-B86F-9F25F085B450}"/>
    <cellStyle name="Percent 5 4 2 4" xfId="823" xr:uid="{A8C0174A-214D-4A9C-851B-896C26A957DD}"/>
    <cellStyle name="Percent 5 4 2 5" xfId="1051" xr:uid="{705FB89C-9582-4065-A3EE-95A8EE642126}"/>
    <cellStyle name="Percent 5 4 3" xfId="215" xr:uid="{A9E2C18A-0AE6-44D3-AC9C-1E4D4894A626}"/>
    <cellStyle name="Percent 5 4 3 2" xfId="443" xr:uid="{BAE05DBB-1B7A-4FBA-916B-85A8300C52DD}"/>
    <cellStyle name="Percent 5 4 3 2 2" xfId="1354" xr:uid="{1532CA2B-F558-4F79-8B69-9850F6FC8C28}"/>
    <cellStyle name="Percent 5 4 3 3" xfId="671" xr:uid="{481078FD-BEC1-4F74-A8DC-D96624C5A78F}"/>
    <cellStyle name="Percent 5 4 3 3 2" xfId="1582" xr:uid="{041CFD36-AB9C-412B-8787-7EA750EF0870}"/>
    <cellStyle name="Percent 5 4 3 4" xfId="899" xr:uid="{6AC7C403-5AAC-4EF1-B51B-2EF838514C2A}"/>
    <cellStyle name="Percent 5 4 3 5" xfId="1127" xr:uid="{302CC576-F998-4DA3-B2FB-EBD9F3B8F444}"/>
    <cellStyle name="Percent 5 4 4" xfId="291" xr:uid="{87924CD9-AA6B-4FCF-9C0A-9358E2529D2F}"/>
    <cellStyle name="Percent 5 4 4 2" xfId="1202" xr:uid="{FD68E159-E24F-45AB-BB3A-5EFF3A101EFC}"/>
    <cellStyle name="Percent 5 4 5" xfId="519" xr:uid="{BD5BB24B-E62A-42D1-B762-9E654F0BA23E}"/>
    <cellStyle name="Percent 5 4 5 2" xfId="1430" xr:uid="{4DC47182-C1EE-4652-9958-ACEE20B9B95D}"/>
    <cellStyle name="Percent 5 4 6" xfId="747" xr:uid="{0F8002F6-A7CD-4F34-9B95-D120CFACC041}"/>
    <cellStyle name="Percent 5 4 7" xfId="975" xr:uid="{1D54A1F5-66EA-4C7A-8BDF-982316E68834}"/>
    <cellStyle name="Percent 5 5" xfId="101" xr:uid="{32F1CF3A-D0F2-4D2C-B286-57EEAC797AE3}"/>
    <cellStyle name="Percent 5 5 2" xfId="329" xr:uid="{2FE6691D-256A-4FC4-8411-78713879A8E8}"/>
    <cellStyle name="Percent 5 5 2 2" xfId="1240" xr:uid="{09976BC5-00A5-452B-8E57-6A5C39A25293}"/>
    <cellStyle name="Percent 5 5 3" xfId="557" xr:uid="{82159CC7-EC92-4AF4-AD18-3F3DDA4C0A37}"/>
    <cellStyle name="Percent 5 5 3 2" xfId="1468" xr:uid="{0C55E922-D4E4-4064-BACF-1EBCE0BD9B9A}"/>
    <cellStyle name="Percent 5 5 4" xfId="785" xr:uid="{4E1D15C5-776C-4E29-AA07-F064C9300BA5}"/>
    <cellStyle name="Percent 5 5 5" xfId="1013" xr:uid="{D4CF2E3C-9375-4F78-B078-80DDEF08F34A}"/>
    <cellStyle name="Percent 5 6" xfId="177" xr:uid="{4667A33E-CA0C-44D6-AD15-B15EE31554F6}"/>
    <cellStyle name="Percent 5 6 2" xfId="405" xr:uid="{099C2417-6234-4113-A3F4-F34EDA685764}"/>
    <cellStyle name="Percent 5 6 2 2" xfId="1316" xr:uid="{14EAD152-C2F7-4C81-8C86-AD634C43435C}"/>
    <cellStyle name="Percent 5 6 3" xfId="633" xr:uid="{088DB24A-426E-43BF-B10B-EC33F5BC91DD}"/>
    <cellStyle name="Percent 5 6 3 2" xfId="1544" xr:uid="{082D588C-1A4D-4534-A0DD-30D66B189A0D}"/>
    <cellStyle name="Percent 5 6 4" xfId="861" xr:uid="{B9A7E01B-6EA0-4229-9895-BACBC2AC4450}"/>
    <cellStyle name="Percent 5 6 5" xfId="1089" xr:uid="{260E363D-59CF-4C81-8F7C-34ED1F90062A}"/>
    <cellStyle name="Percent 5 7" xfId="253" xr:uid="{B2A9F1B8-078B-4897-981F-9602D40BFC84}"/>
    <cellStyle name="Percent 5 7 2" xfId="1164" xr:uid="{108F0362-F86D-4CF1-9268-3EB862AA02EC}"/>
    <cellStyle name="Percent 5 8" xfId="481" xr:uid="{2D1BD01E-ACF9-4D12-8013-610D057A1759}"/>
    <cellStyle name="Percent 5 8 2" xfId="1392" xr:uid="{4D50FCA8-9A5D-45F4-9385-DEB4870ADB8A}"/>
    <cellStyle name="Percent 5 9" xfId="709" xr:uid="{FF995964-77F6-4767-93FC-1D3519718DCC}"/>
    <cellStyle name="Percent 6" xfId="41" xr:uid="{178DEE6A-F0B1-4312-A8C2-F1C3C2BE56AD}"/>
    <cellStyle name="Percent 7" xfId="37" xr:uid="{5E8BC36F-DB29-4AE6-8962-E9AC70E11A2E}"/>
    <cellStyle name="Percent 7 2" xfId="79" xr:uid="{2D617DDC-F202-4E1D-B778-272298E55A7B}"/>
    <cellStyle name="Percent 7 2 2" xfId="155" xr:uid="{7633163A-A578-46FA-95C0-60F4CA177199}"/>
    <cellStyle name="Percent 7 2 2 2" xfId="383" xr:uid="{F7E6B6BB-BAEC-4F07-A121-DE7240AB47E7}"/>
    <cellStyle name="Percent 7 2 2 2 2" xfId="1294" xr:uid="{E6D0BC15-FEC8-4517-9448-652FFDF294FD}"/>
    <cellStyle name="Percent 7 2 2 3" xfId="611" xr:uid="{067BCFBC-C550-4F28-98B9-7D79D9501802}"/>
    <cellStyle name="Percent 7 2 2 3 2" xfId="1522" xr:uid="{2D21EA2C-11E3-4394-8868-DCF511C90C98}"/>
    <cellStyle name="Percent 7 2 2 4" xfId="839" xr:uid="{E47758BE-50F6-454C-8F8B-32D34E9A29D4}"/>
    <cellStyle name="Percent 7 2 2 5" xfId="1067" xr:uid="{8B15C707-ED96-4E80-9FE7-B95DE135B816}"/>
    <cellStyle name="Percent 7 2 3" xfId="231" xr:uid="{1529E4D2-630A-47A4-A4EF-99824B891AFE}"/>
    <cellStyle name="Percent 7 2 3 2" xfId="459" xr:uid="{4F3A2756-14C1-4191-9BDE-D94F020109B0}"/>
    <cellStyle name="Percent 7 2 3 2 2" xfId="1370" xr:uid="{6B1448EC-202D-4430-8EF1-166565D34C76}"/>
    <cellStyle name="Percent 7 2 3 3" xfId="687" xr:uid="{70256928-E6E8-4D22-A94B-81761DF5F7CB}"/>
    <cellStyle name="Percent 7 2 3 3 2" xfId="1598" xr:uid="{660331D9-3924-4EDC-8308-C0A10522F501}"/>
    <cellStyle name="Percent 7 2 3 4" xfId="915" xr:uid="{3F2179C9-87E2-4389-8EF5-2A9D752DB661}"/>
    <cellStyle name="Percent 7 2 3 5" xfId="1143" xr:uid="{95EC6C74-B359-4BCB-A98A-544E884320A1}"/>
    <cellStyle name="Percent 7 2 4" xfId="307" xr:uid="{4D626A6A-FD64-41BF-B07E-4A80083D96DF}"/>
    <cellStyle name="Percent 7 2 4 2" xfId="1218" xr:uid="{B97259CE-090C-45C6-8FB3-5F64FD029FFD}"/>
    <cellStyle name="Percent 7 2 5" xfId="535" xr:uid="{FF025114-66E5-4873-8714-75FB648173CB}"/>
    <cellStyle name="Percent 7 2 5 2" xfId="1446" xr:uid="{3F511D98-A88E-412C-8E2E-C13720479940}"/>
    <cellStyle name="Percent 7 2 6" xfId="763" xr:uid="{06AFAFC2-D5B5-4983-8E54-E99BCF634219}"/>
    <cellStyle name="Percent 7 2 7" xfId="991" xr:uid="{BFEC063B-5DA7-4B73-B16F-3F351F76C58D}"/>
    <cellStyle name="Percent 7 3" xfId="117" xr:uid="{01854FF5-3E9A-438F-A261-8FC2135C5CF9}"/>
    <cellStyle name="Percent 7 3 2" xfId="345" xr:uid="{A30067DD-B093-40C8-935E-E937F841013A}"/>
    <cellStyle name="Percent 7 3 2 2" xfId="1256" xr:uid="{C5D72201-2CF1-4F0B-8EEE-6540393792B6}"/>
    <cellStyle name="Percent 7 3 3" xfId="573" xr:uid="{B5B1E356-FBE2-49F3-9308-91465A95476A}"/>
    <cellStyle name="Percent 7 3 3 2" xfId="1484" xr:uid="{44355F29-B51B-495C-9F26-118624A4F5BD}"/>
    <cellStyle name="Percent 7 3 4" xfId="801" xr:uid="{69B73133-4E53-4887-B928-57D9F609B623}"/>
    <cellStyle name="Percent 7 3 5" xfId="1029" xr:uid="{1DCA694A-0FB3-4A0A-A3FC-27CD9A8F5088}"/>
    <cellStyle name="Percent 7 4" xfId="193" xr:uid="{F291FEDB-F6C7-4862-A96C-53E1431E0A68}"/>
    <cellStyle name="Percent 7 4 2" xfId="421" xr:uid="{D1DFF2D6-2C74-46C4-A55B-860A9D064B9A}"/>
    <cellStyle name="Percent 7 4 2 2" xfId="1332" xr:uid="{6C9A882F-7315-46A6-8BAE-99BC029D36DB}"/>
    <cellStyle name="Percent 7 4 3" xfId="649" xr:uid="{1A7E7023-777F-497B-81C0-38C29CDE48DD}"/>
    <cellStyle name="Percent 7 4 3 2" xfId="1560" xr:uid="{7F8F7591-E9FC-4354-ADDA-003057D4F809}"/>
    <cellStyle name="Percent 7 4 4" xfId="877" xr:uid="{B18C61B3-45CF-429A-AD81-5171E0FF2E03}"/>
    <cellStyle name="Percent 7 4 5" xfId="1105" xr:uid="{9BD036D0-AEF3-4E4F-8D10-42E86B017CA4}"/>
    <cellStyle name="Percent 7 5" xfId="269" xr:uid="{B7BF6EDA-1479-4175-93C6-B442410B91C2}"/>
    <cellStyle name="Percent 7 5 2" xfId="1180" xr:uid="{A456134D-FF45-454B-A761-6C410905EC20}"/>
    <cellStyle name="Percent 7 6" xfId="497" xr:uid="{EE044C76-6F92-4D79-96D1-FEE715109D9A}"/>
    <cellStyle name="Percent 7 6 2" xfId="1408" xr:uid="{B0311BDC-18E0-4A17-BAA7-B219AA861864}"/>
    <cellStyle name="Percent 7 7" xfId="725" xr:uid="{1210953A-3318-4386-B6AA-63D5B9600083}"/>
    <cellStyle name="Percent 7 8" xfId="953" xr:uid="{DEF17770-0C7C-4A2D-A10C-51C2199E37C2}"/>
    <cellStyle name="Percent 8" xfId="1627" xr:uid="{C930B976-FFEB-4603-946C-D4ACCC06A5F6}"/>
    <cellStyle name="Percent1" xfId="1624" xr:uid="{A4D08898-C851-46B0-8247-42D5E2BE7EC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12821"/>
      <rgbColor rgb="001FB714"/>
      <rgbColor rgb="000000D4"/>
      <rgbColor rgb="00FFDD1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BEBEB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F2F2"/>
      <color rgb="FFFF00FF"/>
      <color rgb="FFFFFF99"/>
      <color rgb="FFCC00FF"/>
      <color rgb="FFFFFFCC"/>
      <color rgb="FFFFCCFF"/>
      <color rgb="FFCCFFCC"/>
      <color rgb="FF0000FF"/>
      <color rgb="FFB751D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le2">
  <a:themeElements>
    <a:clrScheme name="Tele2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F215C"/>
      </a:accent1>
      <a:accent2>
        <a:srgbClr val="1D3B60"/>
      </a:accent2>
      <a:accent3>
        <a:srgbClr val="848898"/>
      </a:accent3>
      <a:accent4>
        <a:srgbClr val="0F7075"/>
      </a:accent4>
      <a:accent5>
        <a:srgbClr val="74285C"/>
      </a:accent5>
      <a:accent6>
        <a:srgbClr val="146EAA"/>
      </a:accent6>
      <a:hlink>
        <a:srgbClr val="274AAD"/>
      </a:hlink>
      <a:folHlink>
        <a:srgbClr val="146EAA"/>
      </a:folHlink>
    </a:clrScheme>
    <a:fontScheme name="Tele2">
      <a:majorFont>
        <a:latin typeface="Tele2 Sans Medium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ele2 Sans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>
      <a:srgbClr val="001428"/>
    </a:custClr>
    <a:custClr>
      <a:srgbClr val="002844"/>
    </a:custClr>
    <a:custClr>
      <a:srgbClr val="B0B2B9"/>
    </a:custClr>
    <a:custClr>
      <a:srgbClr val="DCDCDE"/>
    </a:custClr>
  </a:custClrLst>
  <a:extLst>
    <a:ext uri="{05A4C25C-085E-4340-85A3-A5531E510DB2}">
      <thm15:themeFamily xmlns:thm15="http://schemas.microsoft.com/office/thememl/2012/main" name="Tele2" id="{0169EE08-191C-438F-9F04-3D5C2556D9FC}" vid="{24570C76-A110-4C52-84F5-50F9B7489F2B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42C9-3999-42D0-956C-684C2319138A}">
  <sheetPr>
    <tabColor rgb="FFF2F2F2"/>
    <pageSetUpPr fitToPage="1"/>
  </sheetPr>
  <dimension ref="B1:T38"/>
  <sheetViews>
    <sheetView showGridLines="0" zoomScaleNormal="100" workbookViewId="0"/>
  </sheetViews>
  <sheetFormatPr defaultColWidth="11.42578125" defaultRowHeight="12.75"/>
  <cols>
    <col min="1" max="1" width="1.5703125" style="209" customWidth="1"/>
    <col min="2" max="2" width="53.42578125" style="209" customWidth="1"/>
    <col min="3" max="14" width="9.42578125" style="209" customWidth="1"/>
    <col min="15" max="15" width="5.42578125" style="209" customWidth="1"/>
    <col min="16" max="18" width="9.42578125" style="209" customWidth="1"/>
    <col min="19" max="19" width="11.42578125" style="209"/>
    <col min="20" max="20" width="7.140625" style="209" bestFit="1" customWidth="1"/>
    <col min="21" max="16384" width="11.42578125" style="209"/>
  </cols>
  <sheetData>
    <row r="1" spans="2:20" s="1" customFormat="1" ht="27.95" customHeight="1">
      <c r="B1" s="203" t="s">
        <v>12</v>
      </c>
    </row>
    <row r="2" spans="2:20" s="11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20" ht="14.45" customHeight="1">
      <c r="B3" s="204" t="s">
        <v>13</v>
      </c>
      <c r="C3" s="206">
        <v>2017</v>
      </c>
      <c r="D3" s="205">
        <v>2017</v>
      </c>
      <c r="E3" s="205">
        <v>2017</v>
      </c>
      <c r="F3" s="207">
        <v>2017</v>
      </c>
      <c r="G3" s="206">
        <v>2018</v>
      </c>
      <c r="H3" s="205">
        <v>2018</v>
      </c>
      <c r="I3" s="205">
        <v>2018</v>
      </c>
      <c r="J3" s="207">
        <v>2018</v>
      </c>
      <c r="K3" s="205">
        <v>2019</v>
      </c>
      <c r="L3" s="205">
        <v>2019</v>
      </c>
      <c r="M3" s="205">
        <v>2019</v>
      </c>
      <c r="N3" s="207">
        <v>2019</v>
      </c>
      <c r="O3" s="208"/>
      <c r="P3" s="206">
        <v>2017</v>
      </c>
      <c r="Q3" s="205">
        <v>2018</v>
      </c>
      <c r="R3" s="207">
        <v>2019</v>
      </c>
    </row>
    <row r="4" spans="2:20" ht="14.45" customHeight="1">
      <c r="B4" s="210"/>
      <c r="C4" s="212" t="s">
        <v>7</v>
      </c>
      <c r="D4" s="211" t="s">
        <v>10</v>
      </c>
      <c r="E4" s="211" t="s">
        <v>9</v>
      </c>
      <c r="F4" s="213" t="s">
        <v>8</v>
      </c>
      <c r="G4" s="212" t="s">
        <v>7</v>
      </c>
      <c r="H4" s="211" t="s">
        <v>10</v>
      </c>
      <c r="I4" s="211" t="s">
        <v>9</v>
      </c>
      <c r="J4" s="213" t="s">
        <v>8</v>
      </c>
      <c r="K4" s="211" t="s">
        <v>7</v>
      </c>
      <c r="L4" s="211" t="s">
        <v>10</v>
      </c>
      <c r="M4" s="211" t="s">
        <v>9</v>
      </c>
      <c r="N4" s="213" t="s">
        <v>8</v>
      </c>
      <c r="O4" s="208"/>
      <c r="P4" s="212" t="s">
        <v>58</v>
      </c>
      <c r="Q4" s="211" t="s">
        <v>58</v>
      </c>
      <c r="R4" s="213" t="s">
        <v>58</v>
      </c>
    </row>
    <row r="5" spans="2:20" ht="5.0999999999999996" customHeight="1">
      <c r="B5" s="214"/>
      <c r="C5" s="216"/>
      <c r="D5" s="215"/>
      <c r="E5" s="215"/>
      <c r="F5" s="217"/>
      <c r="G5" s="216"/>
      <c r="H5" s="215"/>
      <c r="I5" s="215"/>
      <c r="J5" s="217"/>
      <c r="K5" s="215"/>
      <c r="L5" s="215"/>
      <c r="M5" s="215"/>
      <c r="N5" s="217"/>
      <c r="O5" s="215"/>
      <c r="P5" s="216"/>
      <c r="Q5" s="215"/>
      <c r="R5" s="217"/>
    </row>
    <row r="6" spans="2:20" ht="14.45" customHeight="1">
      <c r="B6" s="214" t="s">
        <v>133</v>
      </c>
      <c r="C6" s="216">
        <v>4806.7159999999994</v>
      </c>
      <c r="D6" s="215">
        <v>4883.3040000000001</v>
      </c>
      <c r="E6" s="215">
        <v>4835.3490000000002</v>
      </c>
      <c r="F6" s="217">
        <v>5254.9260000000013</v>
      </c>
      <c r="G6" s="216">
        <v>4994.2240000000011</v>
      </c>
      <c r="H6" s="215">
        <v>5112.9009999999998</v>
      </c>
      <c r="I6" s="215">
        <v>5061.768</v>
      </c>
      <c r="J6" s="217">
        <v>6606.1750000000002</v>
      </c>
      <c r="K6" s="215">
        <v>6742.98</v>
      </c>
      <c r="L6" s="215">
        <v>6793.9189999999999</v>
      </c>
      <c r="M6" s="215">
        <v>6852.2839999999997</v>
      </c>
      <c r="N6" s="217">
        <v>7270.085</v>
      </c>
      <c r="O6" s="215"/>
      <c r="P6" s="216">
        <v>19780.294999999998</v>
      </c>
      <c r="Q6" s="215">
        <v>21775.067999999999</v>
      </c>
      <c r="R6" s="217">
        <v>27659.267999999996</v>
      </c>
      <c r="S6" s="215"/>
      <c r="T6" s="218"/>
    </row>
    <row r="7" spans="2:20" s="223" customFormat="1" ht="14.45" customHeight="1">
      <c r="B7" s="214" t="s">
        <v>59</v>
      </c>
      <c r="C7" s="220">
        <v>-2631.3570000000004</v>
      </c>
      <c r="D7" s="221">
        <v>-2629.6120000000005</v>
      </c>
      <c r="E7" s="221">
        <v>-2545.1410000000005</v>
      </c>
      <c r="F7" s="222">
        <v>-2947.4559999999992</v>
      </c>
      <c r="G7" s="220">
        <v>-2780.0920000000006</v>
      </c>
      <c r="H7" s="221">
        <v>-2860.0459999999998</v>
      </c>
      <c r="I7" s="221">
        <v>-2757.6569999999997</v>
      </c>
      <c r="J7" s="222">
        <v>-3967.297</v>
      </c>
      <c r="K7" s="221">
        <v>-3962.1559999999999</v>
      </c>
      <c r="L7" s="221">
        <v>-4411.3710000000001</v>
      </c>
      <c r="M7" s="221">
        <v>-3868.7039999999993</v>
      </c>
      <c r="N7" s="222">
        <v>-4353.9580000000014</v>
      </c>
      <c r="O7" s="221"/>
      <c r="P7" s="220">
        <v>-10753.565999999999</v>
      </c>
      <c r="Q7" s="221">
        <v>-12365.092000000002</v>
      </c>
      <c r="R7" s="222">
        <v>-16596.188999999998</v>
      </c>
      <c r="S7" s="215"/>
      <c r="T7" s="218"/>
    </row>
    <row r="8" spans="2:20" s="223" customFormat="1" ht="14.45" customHeight="1">
      <c r="B8" s="224" t="s">
        <v>14</v>
      </c>
      <c r="C8" s="226">
        <v>2175.358999999999</v>
      </c>
      <c r="D8" s="225">
        <v>2253.6919999999996</v>
      </c>
      <c r="E8" s="225">
        <v>2290.2079999999996</v>
      </c>
      <c r="F8" s="227">
        <v>2307.4700000000021</v>
      </c>
      <c r="G8" s="226">
        <v>2214.1320000000005</v>
      </c>
      <c r="H8" s="225">
        <v>2252.855</v>
      </c>
      <c r="I8" s="225">
        <v>2304.1110000000003</v>
      </c>
      <c r="J8" s="227">
        <v>2638.8780000000002</v>
      </c>
      <c r="K8" s="225">
        <v>2780.8239999999996</v>
      </c>
      <c r="L8" s="225">
        <v>2382.5479999999998</v>
      </c>
      <c r="M8" s="225">
        <v>2983.5800000000004</v>
      </c>
      <c r="N8" s="227">
        <v>2916.1269999999986</v>
      </c>
      <c r="O8" s="219"/>
      <c r="P8" s="226">
        <v>9026.7289999999994</v>
      </c>
      <c r="Q8" s="225">
        <v>9409.9759999999969</v>
      </c>
      <c r="R8" s="227">
        <v>11063.078999999998</v>
      </c>
      <c r="S8" s="215"/>
      <c r="T8" s="218"/>
    </row>
    <row r="9" spans="2:20" s="223" customFormat="1" ht="24.95" customHeight="1">
      <c r="B9" s="214" t="s">
        <v>15</v>
      </c>
      <c r="C9" s="220">
        <v>-834.17299999999989</v>
      </c>
      <c r="D9" s="221">
        <v>-895.31499999999994</v>
      </c>
      <c r="E9" s="221">
        <v>-833.61599999999987</v>
      </c>
      <c r="F9" s="222">
        <v>-922.69900000000007</v>
      </c>
      <c r="G9" s="220">
        <v>-843.20100000000002</v>
      </c>
      <c r="H9" s="221">
        <v>-863.5569999999999</v>
      </c>
      <c r="I9" s="221">
        <v>-760.62099999999998</v>
      </c>
      <c r="J9" s="222">
        <v>-1146.4239999999998</v>
      </c>
      <c r="K9" s="221">
        <v>-1044.8020000000001</v>
      </c>
      <c r="L9" s="221">
        <v>-1171.0740000000001</v>
      </c>
      <c r="M9" s="221">
        <v>-1016.955</v>
      </c>
      <c r="N9" s="222">
        <v>-1060.578</v>
      </c>
      <c r="O9" s="221"/>
      <c r="P9" s="220">
        <v>-3485.8029999999999</v>
      </c>
      <c r="Q9" s="221">
        <v>-3613.8029999999999</v>
      </c>
      <c r="R9" s="222">
        <v>-4293.4090000000006</v>
      </c>
      <c r="S9" s="215"/>
      <c r="T9" s="218"/>
    </row>
    <row r="10" spans="2:20" ht="14.45" customHeight="1">
      <c r="B10" s="214" t="s">
        <v>16</v>
      </c>
      <c r="C10" s="216">
        <v>-505.10399999999998</v>
      </c>
      <c r="D10" s="215">
        <v>-531.43100000000004</v>
      </c>
      <c r="E10" s="215">
        <v>-482.9310000000001</v>
      </c>
      <c r="F10" s="217">
        <v>-615.96199999999999</v>
      </c>
      <c r="G10" s="216">
        <v>-465.76900000000006</v>
      </c>
      <c r="H10" s="215">
        <v>-471.33999999999992</v>
      </c>
      <c r="I10" s="215">
        <v>-567.84900000000005</v>
      </c>
      <c r="J10" s="217">
        <v>-724.15800000000002</v>
      </c>
      <c r="K10" s="215">
        <v>-675.98900000000015</v>
      </c>
      <c r="L10" s="215">
        <v>-691.49800000000005</v>
      </c>
      <c r="M10" s="215">
        <v>-628.202</v>
      </c>
      <c r="N10" s="217">
        <v>-668.94599999999991</v>
      </c>
      <c r="O10" s="215"/>
      <c r="P10" s="216">
        <v>-2135.2169999999996</v>
      </c>
      <c r="Q10" s="215">
        <v>-2229.116</v>
      </c>
      <c r="R10" s="217">
        <v>-2664.6350000000002</v>
      </c>
      <c r="S10" s="215"/>
      <c r="T10" s="218"/>
    </row>
    <row r="11" spans="2:20" ht="14.45" customHeight="1">
      <c r="B11" s="214" t="s">
        <v>17</v>
      </c>
      <c r="C11" s="228">
        <v>0.35899999999999999</v>
      </c>
      <c r="D11" s="229">
        <v>0.48299999999999998</v>
      </c>
      <c r="E11" s="229">
        <v>0.22</v>
      </c>
      <c r="F11" s="230">
        <v>-0.71499999999999997</v>
      </c>
      <c r="G11" s="228">
        <v>13.743</v>
      </c>
      <c r="H11" s="229">
        <v>-0.27300000000000002</v>
      </c>
      <c r="I11" s="229">
        <v>-0.317</v>
      </c>
      <c r="J11" s="230">
        <v>-4.5970000000000004</v>
      </c>
      <c r="K11" s="229">
        <v>9.827</v>
      </c>
      <c r="L11" s="229">
        <v>-72.870999999999995</v>
      </c>
      <c r="M11" s="229">
        <v>-14.523</v>
      </c>
      <c r="N11" s="230">
        <v>-19.692</v>
      </c>
      <c r="O11" s="229"/>
      <c r="P11" s="228">
        <v>0.34699999999999998</v>
      </c>
      <c r="Q11" s="229">
        <v>8.5559999999999992</v>
      </c>
      <c r="R11" s="230">
        <v>-97.259</v>
      </c>
      <c r="S11" s="215"/>
      <c r="T11" s="218"/>
    </row>
    <row r="12" spans="2:20" ht="14.45" customHeight="1">
      <c r="B12" s="214" t="s">
        <v>18</v>
      </c>
      <c r="C12" s="216">
        <v>24.471</v>
      </c>
      <c r="D12" s="215">
        <v>21.436000000000003</v>
      </c>
      <c r="E12" s="215">
        <v>38.237000000000002</v>
      </c>
      <c r="F12" s="217">
        <v>40.319000000000003</v>
      </c>
      <c r="G12" s="216">
        <v>47.19</v>
      </c>
      <c r="H12" s="215">
        <v>47.747</v>
      </c>
      <c r="I12" s="215">
        <v>38.875</v>
      </c>
      <c r="J12" s="217">
        <v>51.805999999999997</v>
      </c>
      <c r="K12" s="215">
        <v>74.856000000000009</v>
      </c>
      <c r="L12" s="215">
        <v>77.225000000000136</v>
      </c>
      <c r="M12" s="215">
        <v>79.245000000000005</v>
      </c>
      <c r="N12" s="217">
        <v>65.602000000000004</v>
      </c>
      <c r="O12" s="215"/>
      <c r="P12" s="216">
        <v>124.46300000000001</v>
      </c>
      <c r="Q12" s="215">
        <v>185.61799999999999</v>
      </c>
      <c r="R12" s="217">
        <v>297.31500000000005</v>
      </c>
      <c r="S12" s="215"/>
      <c r="T12" s="218"/>
    </row>
    <row r="13" spans="2:20" ht="14.45" customHeight="1">
      <c r="B13" s="214" t="s">
        <v>19</v>
      </c>
      <c r="C13" s="216">
        <v>-12.764999999999999</v>
      </c>
      <c r="D13" s="215">
        <v>-4.109</v>
      </c>
      <c r="E13" s="215">
        <v>-17.424999999999997</v>
      </c>
      <c r="F13" s="217">
        <v>-23.826999999999991</v>
      </c>
      <c r="G13" s="216">
        <v>-92.254000000000005</v>
      </c>
      <c r="H13" s="215">
        <v>-130.261</v>
      </c>
      <c r="I13" s="215">
        <v>-87.949999999999989</v>
      </c>
      <c r="J13" s="217">
        <v>-159.40700000000001</v>
      </c>
      <c r="K13" s="215">
        <v>-97.253999999999991</v>
      </c>
      <c r="L13" s="215">
        <v>-93.578000000000003</v>
      </c>
      <c r="M13" s="215">
        <v>-36.408000000000001</v>
      </c>
      <c r="N13" s="217">
        <v>-53.830000000000005</v>
      </c>
      <c r="O13" s="215"/>
      <c r="P13" s="216">
        <v>-58.125999999999983</v>
      </c>
      <c r="Q13" s="215">
        <v>-469.87200000000001</v>
      </c>
      <c r="R13" s="217">
        <v>-281.07</v>
      </c>
      <c r="S13" s="215"/>
      <c r="T13" s="218"/>
    </row>
    <row r="14" spans="2:20" s="223" customFormat="1" ht="14.45" customHeight="1">
      <c r="B14" s="224" t="s">
        <v>102</v>
      </c>
      <c r="C14" s="226">
        <v>848.14699999999993</v>
      </c>
      <c r="D14" s="225">
        <v>844.75499999999988</v>
      </c>
      <c r="E14" s="225">
        <v>994.69399999999996</v>
      </c>
      <c r="F14" s="227">
        <v>784.5859999999999</v>
      </c>
      <c r="G14" s="226">
        <v>873.84100000000012</v>
      </c>
      <c r="H14" s="225">
        <v>835.17100000000005</v>
      </c>
      <c r="I14" s="225">
        <v>926.24899999999991</v>
      </c>
      <c r="J14" s="227">
        <v>656.09799999999996</v>
      </c>
      <c r="K14" s="225">
        <v>1047.462</v>
      </c>
      <c r="L14" s="225">
        <v>430.75200000000018</v>
      </c>
      <c r="M14" s="225">
        <v>1366.7370000000001</v>
      </c>
      <c r="N14" s="227">
        <v>1179.07</v>
      </c>
      <c r="O14" s="219"/>
      <c r="P14" s="226">
        <v>3472.393</v>
      </c>
      <c r="Q14" s="225">
        <v>3291.3590000000004</v>
      </c>
      <c r="R14" s="227">
        <v>4024.0210000000002</v>
      </c>
      <c r="S14" s="215"/>
      <c r="T14" s="218"/>
    </row>
    <row r="15" spans="2:20" ht="24.95" customHeight="1">
      <c r="B15" s="214" t="s">
        <v>61</v>
      </c>
      <c r="C15" s="228">
        <v>2.0970000000000004</v>
      </c>
      <c r="D15" s="229">
        <v>1.9729999999999994</v>
      </c>
      <c r="E15" s="229">
        <v>2.4700000000000006</v>
      </c>
      <c r="F15" s="230">
        <v>3.1980000000000004</v>
      </c>
      <c r="G15" s="228">
        <v>6.6449999999999996</v>
      </c>
      <c r="H15" s="229">
        <v>2.4000000000000021E-2</v>
      </c>
      <c r="I15" s="229">
        <v>3.6239999999999997</v>
      </c>
      <c r="J15" s="230">
        <v>4.9060000000000006</v>
      </c>
      <c r="K15" s="229">
        <v>6.0880000000000001</v>
      </c>
      <c r="L15" s="229">
        <v>7.6319999999999997</v>
      </c>
      <c r="M15" s="229">
        <v>6.9269999999999996</v>
      </c>
      <c r="N15" s="230">
        <v>8.043000000000001</v>
      </c>
      <c r="O15" s="229"/>
      <c r="P15" s="228">
        <v>9.7379999999999995</v>
      </c>
      <c r="Q15" s="229">
        <v>15.198999999999998</v>
      </c>
      <c r="R15" s="230">
        <v>28.69</v>
      </c>
      <c r="S15" s="215"/>
      <c r="T15" s="218"/>
    </row>
    <row r="16" spans="2:20" ht="14.45" customHeight="1">
      <c r="B16" s="214" t="s">
        <v>62</v>
      </c>
      <c r="C16" s="216">
        <v>-80.95999999999998</v>
      </c>
      <c r="D16" s="215">
        <v>-78.206000000000017</v>
      </c>
      <c r="E16" s="215">
        <v>-71.183999999999997</v>
      </c>
      <c r="F16" s="217">
        <v>-81.281999999999996</v>
      </c>
      <c r="G16" s="216">
        <v>-75.565000000000012</v>
      </c>
      <c r="H16" s="215">
        <v>-83.823999999999984</v>
      </c>
      <c r="I16" s="215">
        <v>-65.073000000000022</v>
      </c>
      <c r="J16" s="217">
        <v>-98.910999999999987</v>
      </c>
      <c r="K16" s="215">
        <v>-113.04999999999998</v>
      </c>
      <c r="L16" s="215">
        <v>-128.98500000000001</v>
      </c>
      <c r="M16" s="215">
        <v>-122.744</v>
      </c>
      <c r="N16" s="217">
        <v>-118.32</v>
      </c>
      <c r="O16" s="215"/>
      <c r="P16" s="216">
        <v>-311.63200000000001</v>
      </c>
      <c r="Q16" s="215">
        <v>-323.37299999999993</v>
      </c>
      <c r="R16" s="217">
        <v>-483.09899999999999</v>
      </c>
      <c r="S16" s="215"/>
      <c r="T16" s="218"/>
    </row>
    <row r="17" spans="2:20">
      <c r="B17" s="214" t="s">
        <v>20</v>
      </c>
      <c r="C17" s="216">
        <v>3.1640000000000015</v>
      </c>
      <c r="D17" s="215">
        <v>-6.13900000000001</v>
      </c>
      <c r="E17" s="215">
        <v>0.49399999999999977</v>
      </c>
      <c r="F17" s="217">
        <v>0.29299999999999926</v>
      </c>
      <c r="G17" s="216">
        <v>-13.228999999999999</v>
      </c>
      <c r="H17" s="215">
        <v>-26.79399999999999</v>
      </c>
      <c r="I17" s="215">
        <v>-7.1990000000000123</v>
      </c>
      <c r="J17" s="217">
        <v>-16.895000000000003</v>
      </c>
      <c r="K17" s="215">
        <v>5.0229999999999997</v>
      </c>
      <c r="L17" s="215">
        <v>1.8529999999999944</v>
      </c>
      <c r="M17" s="215">
        <v>13.896000000000001</v>
      </c>
      <c r="N17" s="217">
        <v>-11.04</v>
      </c>
      <c r="O17" s="215"/>
      <c r="P17" s="216">
        <v>-2.188000000000045</v>
      </c>
      <c r="Q17" s="215">
        <v>-64.116999999999905</v>
      </c>
      <c r="R17" s="217">
        <v>9.7319999999999993</v>
      </c>
      <c r="S17" s="215"/>
      <c r="T17" s="218"/>
    </row>
    <row r="18" spans="2:20" s="223" customFormat="1" ht="14.45" customHeight="1">
      <c r="B18" s="224" t="s">
        <v>103</v>
      </c>
      <c r="C18" s="226">
        <v>772.45</v>
      </c>
      <c r="D18" s="225">
        <v>762.35100000000011</v>
      </c>
      <c r="E18" s="225">
        <v>926.46600000000001</v>
      </c>
      <c r="F18" s="227">
        <v>706.68299999999988</v>
      </c>
      <c r="G18" s="226">
        <v>791.67699999999991</v>
      </c>
      <c r="H18" s="225">
        <v>724.54000000000008</v>
      </c>
      <c r="I18" s="225">
        <v>857.62099999999998</v>
      </c>
      <c r="J18" s="227">
        <v>545.12299999999982</v>
      </c>
      <c r="K18" s="225">
        <v>945.53099999999995</v>
      </c>
      <c r="L18" s="225">
        <v>311.24199999999996</v>
      </c>
      <c r="M18" s="225">
        <v>1264.8140000000001</v>
      </c>
      <c r="N18" s="227">
        <v>1057.7439999999999</v>
      </c>
      <c r="O18" s="219"/>
      <c r="P18" s="226">
        <v>3168.1610000000005</v>
      </c>
      <c r="Q18" s="225">
        <v>2918.9609999999998</v>
      </c>
      <c r="R18" s="227">
        <v>3579.3310000000001</v>
      </c>
      <c r="S18" s="215"/>
      <c r="T18" s="218"/>
    </row>
    <row r="19" spans="2:20" ht="24.95" customHeight="1">
      <c r="B19" s="214" t="s">
        <v>21</v>
      </c>
      <c r="C19" s="216">
        <v>-192.42400000000001</v>
      </c>
      <c r="D19" s="215">
        <v>-192.04900000000001</v>
      </c>
      <c r="E19" s="215">
        <v>-185.29099999999997</v>
      </c>
      <c r="F19" s="217">
        <v>-164.12399999999997</v>
      </c>
      <c r="G19" s="216">
        <v>-196.22</v>
      </c>
      <c r="H19" s="215">
        <v>-165.68200000000002</v>
      </c>
      <c r="I19" s="215">
        <v>-224.73099999999997</v>
      </c>
      <c r="J19" s="217">
        <v>-1224.3139999999999</v>
      </c>
      <c r="K19" s="215">
        <v>-222.38799999999998</v>
      </c>
      <c r="L19" s="215">
        <v>-203.77499999999998</v>
      </c>
      <c r="M19" s="215">
        <v>-284.30099999999999</v>
      </c>
      <c r="N19" s="217">
        <v>-267.93099999999998</v>
      </c>
      <c r="O19" s="215"/>
      <c r="P19" s="216">
        <v>-733.88800000000003</v>
      </c>
      <c r="Q19" s="215">
        <v>-1810.9470000000001</v>
      </c>
      <c r="R19" s="217">
        <v>-978.39499999999998</v>
      </c>
      <c r="S19" s="215"/>
      <c r="T19" s="218"/>
    </row>
    <row r="20" spans="2:20" s="236" customFormat="1">
      <c r="B20" s="231" t="s">
        <v>146</v>
      </c>
      <c r="C20" s="233">
        <v>580.02599999999995</v>
      </c>
      <c r="D20" s="232">
        <v>570.30200000000013</v>
      </c>
      <c r="E20" s="232">
        <v>741.17600000000004</v>
      </c>
      <c r="F20" s="234">
        <v>542.55899999999997</v>
      </c>
      <c r="G20" s="233">
        <v>595.45699999999999</v>
      </c>
      <c r="H20" s="232">
        <v>558.85800000000006</v>
      </c>
      <c r="I20" s="232">
        <v>632.89</v>
      </c>
      <c r="J20" s="234">
        <v>-679.19100000000003</v>
      </c>
      <c r="K20" s="232">
        <v>723.14300000000003</v>
      </c>
      <c r="L20" s="232">
        <v>107.46699999999964</v>
      </c>
      <c r="M20" s="232">
        <v>980.51299999999992</v>
      </c>
      <c r="N20" s="234">
        <v>789.81299999999999</v>
      </c>
      <c r="O20" s="235"/>
      <c r="P20" s="233">
        <v>2434.2729999999997</v>
      </c>
      <c r="Q20" s="232">
        <v>1108.0140000000001</v>
      </c>
      <c r="R20" s="234">
        <v>2600.9359999999997</v>
      </c>
      <c r="S20" s="215"/>
      <c r="T20" s="218"/>
    </row>
    <row r="21" spans="2:20" ht="24.95" customHeight="1">
      <c r="B21" s="214" t="s">
        <v>147</v>
      </c>
      <c r="C21" s="216">
        <v>-212.45299999999997</v>
      </c>
      <c r="D21" s="215">
        <v>-329.78600000000006</v>
      </c>
      <c r="E21" s="215">
        <v>-177.34700000000001</v>
      </c>
      <c r="F21" s="217">
        <v>-1495.451</v>
      </c>
      <c r="G21" s="216">
        <v>-246.03199999999998</v>
      </c>
      <c r="H21" s="215">
        <v>-115.61200000000001</v>
      </c>
      <c r="I21" s="215">
        <v>-104.59200000000001</v>
      </c>
      <c r="J21" s="217">
        <v>350.15800000000007</v>
      </c>
      <c r="K21" s="215">
        <v>300.90100000000001</v>
      </c>
      <c r="L21" s="215">
        <v>2022.0810000000001</v>
      </c>
      <c r="M21" s="215">
        <v>57.239999999999995</v>
      </c>
      <c r="N21" s="309">
        <v>153.2660000000001</v>
      </c>
      <c r="O21" s="215"/>
      <c r="P21" s="216">
        <v>-2215.2469999999998</v>
      </c>
      <c r="Q21" s="215">
        <v>-116.07800000000006</v>
      </c>
      <c r="R21" s="217">
        <v>2533.4880000000003</v>
      </c>
      <c r="S21" s="215"/>
      <c r="T21" s="218"/>
    </row>
    <row r="22" spans="2:20" s="236" customFormat="1">
      <c r="B22" s="231" t="s">
        <v>148</v>
      </c>
      <c r="C22" s="233">
        <v>367.57299999999998</v>
      </c>
      <c r="D22" s="232">
        <v>240.51600000000002</v>
      </c>
      <c r="E22" s="232">
        <v>563.82900000000006</v>
      </c>
      <c r="F22" s="234">
        <v>-952.89200000000005</v>
      </c>
      <c r="G22" s="233">
        <v>349.42500000000001</v>
      </c>
      <c r="H22" s="232">
        <v>443.24600000000004</v>
      </c>
      <c r="I22" s="232">
        <v>528.298</v>
      </c>
      <c r="J22" s="234">
        <v>-329.03300000000002</v>
      </c>
      <c r="K22" s="232">
        <v>1024.0440000000001</v>
      </c>
      <c r="L22" s="232">
        <v>2129.5479999999998</v>
      </c>
      <c r="M22" s="232">
        <v>1037.7529999999999</v>
      </c>
      <c r="N22" s="234">
        <v>943.07900000000006</v>
      </c>
      <c r="O22" s="235"/>
      <c r="P22" s="233">
        <v>219.02599999999995</v>
      </c>
      <c r="Q22" s="232">
        <v>991.93600000000004</v>
      </c>
      <c r="R22" s="234">
        <v>5134.424</v>
      </c>
      <c r="S22" s="215"/>
      <c r="T22" s="218"/>
    </row>
    <row r="23" spans="2:20">
      <c r="B23" s="214"/>
      <c r="C23" s="216"/>
      <c r="D23" s="215"/>
      <c r="E23" s="215"/>
      <c r="F23" s="217"/>
      <c r="G23" s="216"/>
      <c r="H23" s="215"/>
      <c r="I23" s="215"/>
      <c r="J23" s="217"/>
      <c r="K23" s="215"/>
      <c r="L23" s="215"/>
      <c r="M23" s="215"/>
      <c r="N23" s="217"/>
      <c r="O23" s="215"/>
      <c r="P23" s="216"/>
      <c r="Q23" s="215"/>
      <c r="R23" s="217"/>
      <c r="S23" s="215"/>
      <c r="T23" s="218"/>
    </row>
    <row r="24" spans="2:20">
      <c r="B24" s="237" t="s">
        <v>131</v>
      </c>
      <c r="C24" s="216"/>
      <c r="D24" s="215"/>
      <c r="E24" s="215"/>
      <c r="F24" s="217"/>
      <c r="G24" s="216"/>
      <c r="H24" s="215"/>
      <c r="I24" s="215"/>
      <c r="J24" s="217"/>
      <c r="K24" s="215"/>
      <c r="L24" s="215"/>
      <c r="M24" s="215"/>
      <c r="N24" s="217"/>
      <c r="O24" s="215"/>
      <c r="P24" s="216"/>
      <c r="Q24" s="215"/>
      <c r="R24" s="217"/>
      <c r="S24" s="215"/>
      <c r="T24" s="218"/>
    </row>
    <row r="25" spans="2:20">
      <c r="B25" s="214" t="s">
        <v>149</v>
      </c>
      <c r="C25" s="216"/>
      <c r="D25" s="215"/>
      <c r="E25" s="215"/>
      <c r="F25" s="217"/>
      <c r="G25" s="216"/>
      <c r="H25" s="215"/>
      <c r="I25" s="215"/>
      <c r="J25" s="217"/>
      <c r="K25" s="215"/>
      <c r="L25" s="215"/>
      <c r="M25" s="215"/>
      <c r="N25" s="217"/>
      <c r="O25" s="215"/>
      <c r="P25" s="216"/>
      <c r="Q25" s="215"/>
      <c r="R25" s="217"/>
      <c r="S25" s="215"/>
      <c r="T25" s="218"/>
    </row>
    <row r="26" spans="2:20">
      <c r="B26" s="214" t="s">
        <v>22</v>
      </c>
      <c r="C26" s="216">
        <v>580.02499999999986</v>
      </c>
      <c r="D26" s="215">
        <v>570.30300000000011</v>
      </c>
      <c r="E26" s="215">
        <v>741.17400000000009</v>
      </c>
      <c r="F26" s="217">
        <v>542.48500000000013</v>
      </c>
      <c r="G26" s="216">
        <v>595.45800000000008</v>
      </c>
      <c r="H26" s="215">
        <v>558.85799999999995</v>
      </c>
      <c r="I26" s="215">
        <v>632.88900000000001</v>
      </c>
      <c r="J26" s="217">
        <v>-679.19</v>
      </c>
      <c r="K26" s="215">
        <v>723.14300000000003</v>
      </c>
      <c r="L26" s="215">
        <v>107.46699999999987</v>
      </c>
      <c r="M26" s="215">
        <v>980.51299999999992</v>
      </c>
      <c r="N26" s="217">
        <v>789.81299999999987</v>
      </c>
      <c r="O26" s="215"/>
      <c r="P26" s="216">
        <v>2434.1969999999997</v>
      </c>
      <c r="Q26" s="215">
        <v>1108.0149999999999</v>
      </c>
      <c r="R26" s="217">
        <v>2600.9360000000001</v>
      </c>
      <c r="S26" s="215"/>
      <c r="T26" s="218"/>
    </row>
    <row r="27" spans="2:20">
      <c r="B27" s="214" t="s">
        <v>23</v>
      </c>
      <c r="C27" s="228">
        <v>1.0000000000047748E-3</v>
      </c>
      <c r="D27" s="229">
        <v>-9.9999999999766942E-4</v>
      </c>
      <c r="E27" s="229">
        <v>1.9999999999997797E-3</v>
      </c>
      <c r="F27" s="230">
        <v>7.3999999999998067E-2</v>
      </c>
      <c r="G27" s="228">
        <v>-9.9999999999944578E-4</v>
      </c>
      <c r="H27" s="229">
        <v>0</v>
      </c>
      <c r="I27" s="229">
        <v>1.0000000000012221E-3</v>
      </c>
      <c r="J27" s="230">
        <v>-1.0000000000047748E-3</v>
      </c>
      <c r="K27" s="229">
        <v>0</v>
      </c>
      <c r="L27" s="229">
        <v>0</v>
      </c>
      <c r="M27" s="229">
        <v>0</v>
      </c>
      <c r="N27" s="230">
        <v>0</v>
      </c>
      <c r="O27" s="229"/>
      <c r="P27" s="228">
        <v>7.5999999999989853E-2</v>
      </c>
      <c r="Q27" s="229">
        <v>-1.0000000000047748E-3</v>
      </c>
      <c r="R27" s="230">
        <v>0</v>
      </c>
      <c r="S27" s="215"/>
      <c r="T27" s="218"/>
    </row>
    <row r="28" spans="2:20" s="223" customFormat="1" ht="14.45" customHeight="1">
      <c r="B28" s="224" t="s">
        <v>146</v>
      </c>
      <c r="C28" s="226">
        <v>580.02599999999995</v>
      </c>
      <c r="D28" s="225">
        <v>570.30200000000002</v>
      </c>
      <c r="E28" s="225">
        <v>741.17600000000004</v>
      </c>
      <c r="F28" s="227">
        <v>542.55899999999997</v>
      </c>
      <c r="G28" s="226">
        <v>595.45699999999999</v>
      </c>
      <c r="H28" s="225">
        <v>558.85800000000006</v>
      </c>
      <c r="I28" s="225">
        <v>632.89</v>
      </c>
      <c r="J28" s="227">
        <v>-679.19100000000003</v>
      </c>
      <c r="K28" s="225">
        <v>723.14300000000003</v>
      </c>
      <c r="L28" s="225">
        <v>107.46699999999987</v>
      </c>
      <c r="M28" s="225">
        <v>980.51299999999992</v>
      </c>
      <c r="N28" s="227">
        <v>789.81299999999987</v>
      </c>
      <c r="O28" s="219"/>
      <c r="P28" s="226">
        <v>2434.2729999999992</v>
      </c>
      <c r="Q28" s="225">
        <v>1108.0139999999999</v>
      </c>
      <c r="R28" s="227">
        <v>2600.9360000000001</v>
      </c>
      <c r="S28" s="215"/>
      <c r="T28" s="218"/>
    </row>
    <row r="29" spans="2:20" ht="24.95" customHeight="1">
      <c r="B29" s="214" t="s">
        <v>24</v>
      </c>
      <c r="C29" s="239">
        <v>1.1499999999999999</v>
      </c>
      <c r="D29" s="238">
        <v>1.1399999999999999</v>
      </c>
      <c r="E29" s="238">
        <v>1.47</v>
      </c>
      <c r="F29" s="240">
        <v>1.08</v>
      </c>
      <c r="G29" s="239">
        <v>1.18</v>
      </c>
      <c r="H29" s="238">
        <v>1.1100000000000001</v>
      </c>
      <c r="I29" s="238">
        <v>1.26</v>
      </c>
      <c r="J29" s="240">
        <v>-1.46</v>
      </c>
      <c r="K29" s="238">
        <v>1.05</v>
      </c>
      <c r="L29" s="238">
        <v>0.16</v>
      </c>
      <c r="M29" s="238">
        <v>1.42</v>
      </c>
      <c r="N29" s="240">
        <v>1.1499999999999999</v>
      </c>
      <c r="O29" s="238"/>
      <c r="P29" s="239">
        <v>4.84</v>
      </c>
      <c r="Q29" s="241">
        <v>2.09</v>
      </c>
      <c r="R29" s="240">
        <v>3.78</v>
      </c>
      <c r="S29" s="215"/>
      <c r="T29" s="218"/>
    </row>
    <row r="30" spans="2:20">
      <c r="B30" s="214" t="s">
        <v>25</v>
      </c>
      <c r="C30" s="239">
        <v>1.1499999999999999</v>
      </c>
      <c r="D30" s="238">
        <v>1.1299999999999999</v>
      </c>
      <c r="E30" s="238">
        <v>1.46</v>
      </c>
      <c r="F30" s="240">
        <v>1.07</v>
      </c>
      <c r="G30" s="239">
        <v>1.18</v>
      </c>
      <c r="H30" s="241">
        <v>1.1000000000000001</v>
      </c>
      <c r="I30" s="238">
        <v>1.25</v>
      </c>
      <c r="J30" s="240">
        <v>-1.46</v>
      </c>
      <c r="K30" s="238">
        <v>1.05</v>
      </c>
      <c r="L30" s="238">
        <v>0.15</v>
      </c>
      <c r="M30" s="238">
        <v>1.42</v>
      </c>
      <c r="N30" s="240">
        <v>1.1499999999999999</v>
      </c>
      <c r="O30" s="238"/>
      <c r="P30" s="239">
        <v>4.8099999999999996</v>
      </c>
      <c r="Q30" s="241">
        <v>2.0699999999999998</v>
      </c>
      <c r="R30" s="240">
        <v>3.77</v>
      </c>
      <c r="S30" s="215"/>
      <c r="T30" s="218"/>
    </row>
    <row r="31" spans="2:20" ht="24.95" customHeight="1">
      <c r="B31" s="237" t="s">
        <v>150</v>
      </c>
      <c r="C31" s="216"/>
      <c r="D31" s="215"/>
      <c r="E31" s="215"/>
      <c r="F31" s="217"/>
      <c r="G31" s="216"/>
      <c r="H31" s="215"/>
      <c r="I31" s="215"/>
      <c r="J31" s="217"/>
      <c r="K31" s="215"/>
      <c r="L31" s="215"/>
      <c r="M31" s="215"/>
      <c r="N31" s="217"/>
      <c r="O31" s="215"/>
      <c r="P31" s="216"/>
      <c r="Q31" s="215"/>
      <c r="R31" s="217"/>
      <c r="S31" s="215"/>
      <c r="T31" s="218"/>
    </row>
    <row r="32" spans="2:20">
      <c r="B32" s="214" t="s">
        <v>149</v>
      </c>
      <c r="C32" s="216"/>
      <c r="D32" s="215"/>
      <c r="E32" s="215"/>
      <c r="F32" s="217"/>
      <c r="G32" s="216"/>
      <c r="H32" s="215"/>
      <c r="I32" s="215"/>
      <c r="J32" s="217"/>
      <c r="K32" s="215"/>
      <c r="L32" s="215"/>
      <c r="M32" s="215"/>
      <c r="N32" s="217"/>
      <c r="O32" s="215"/>
      <c r="P32" s="216"/>
      <c r="Q32" s="215"/>
      <c r="R32" s="217"/>
      <c r="S32" s="215"/>
      <c r="T32" s="218"/>
    </row>
    <row r="33" spans="2:20">
      <c r="B33" s="214" t="s">
        <v>22</v>
      </c>
      <c r="C33" s="216">
        <v>408.90999999999997</v>
      </c>
      <c r="D33" s="215">
        <v>259.64500000000004</v>
      </c>
      <c r="E33" s="215">
        <v>566.19400000000007</v>
      </c>
      <c r="F33" s="217">
        <v>-1043.7349999999999</v>
      </c>
      <c r="G33" s="216">
        <v>343.22400000000005</v>
      </c>
      <c r="H33" s="215">
        <v>411.04300000000001</v>
      </c>
      <c r="I33" s="215">
        <v>504.38799999999998</v>
      </c>
      <c r="J33" s="217">
        <v>-404.99099999999999</v>
      </c>
      <c r="K33" s="215">
        <v>968.11200000000008</v>
      </c>
      <c r="L33" s="215">
        <v>2055.6289999999999</v>
      </c>
      <c r="M33" s="215">
        <v>1037.184</v>
      </c>
      <c r="N33" s="217">
        <v>942.79899999999998</v>
      </c>
      <c r="O33" s="215"/>
      <c r="P33" s="216">
        <v>191.01399999999995</v>
      </c>
      <c r="Q33" s="215">
        <v>853.66399999999999</v>
      </c>
      <c r="R33" s="217">
        <v>5003.7240000000002</v>
      </c>
      <c r="S33" s="215"/>
      <c r="T33" s="218"/>
    </row>
    <row r="34" spans="2:20">
      <c r="B34" s="214" t="s">
        <v>23</v>
      </c>
      <c r="C34" s="216">
        <v>-41.336999999999996</v>
      </c>
      <c r="D34" s="215">
        <v>-19.128999999999998</v>
      </c>
      <c r="E34" s="215">
        <v>-2.3650000000000002</v>
      </c>
      <c r="F34" s="217">
        <v>90.842999999999989</v>
      </c>
      <c r="G34" s="216">
        <v>6.2010000000000005</v>
      </c>
      <c r="H34" s="215">
        <v>32.202999999999996</v>
      </c>
      <c r="I34" s="215">
        <v>23.91</v>
      </c>
      <c r="J34" s="217">
        <v>75.957999999999998</v>
      </c>
      <c r="K34" s="215">
        <v>55.932000000000002</v>
      </c>
      <c r="L34" s="215">
        <v>73.918999999999997</v>
      </c>
      <c r="M34" s="215">
        <v>0.56899999999999995</v>
      </c>
      <c r="N34" s="217">
        <v>0.28000000000000003</v>
      </c>
      <c r="O34" s="215"/>
      <c r="P34" s="216">
        <v>28.012</v>
      </c>
      <c r="Q34" s="215">
        <v>138.27199999999999</v>
      </c>
      <c r="R34" s="217">
        <v>130.69999999999999</v>
      </c>
      <c r="S34" s="215"/>
      <c r="T34" s="218"/>
    </row>
    <row r="35" spans="2:20" s="223" customFormat="1" ht="14.45" customHeight="1">
      <c r="B35" s="224" t="s">
        <v>148</v>
      </c>
      <c r="C35" s="226">
        <v>367.57299999999998</v>
      </c>
      <c r="D35" s="225">
        <v>240.51600000000002</v>
      </c>
      <c r="E35" s="225">
        <v>563.82900000000006</v>
      </c>
      <c r="F35" s="227">
        <v>-952.89200000000005</v>
      </c>
      <c r="G35" s="226">
        <v>349.42500000000001</v>
      </c>
      <c r="H35" s="225">
        <v>443.24600000000004</v>
      </c>
      <c r="I35" s="225">
        <v>528.298</v>
      </c>
      <c r="J35" s="227">
        <v>-329.03299999999996</v>
      </c>
      <c r="K35" s="225">
        <v>1024.0440000000001</v>
      </c>
      <c r="L35" s="225">
        <v>2129.5479999999998</v>
      </c>
      <c r="M35" s="225">
        <v>1037.7529999999999</v>
      </c>
      <c r="N35" s="227">
        <v>943.07899999999995</v>
      </c>
      <c r="O35" s="219"/>
      <c r="P35" s="226">
        <v>219.02599999999995</v>
      </c>
      <c r="Q35" s="225">
        <v>991.93599999999992</v>
      </c>
      <c r="R35" s="227">
        <v>5134.424</v>
      </c>
      <c r="S35" s="215"/>
      <c r="T35" s="218"/>
    </row>
    <row r="36" spans="2:20" ht="24.95" customHeight="1">
      <c r="B36" s="214" t="s">
        <v>24</v>
      </c>
      <c r="C36" s="239">
        <v>0.81</v>
      </c>
      <c r="D36" s="238">
        <v>0.52</v>
      </c>
      <c r="E36" s="238">
        <v>1.1299999999999999</v>
      </c>
      <c r="F36" s="240">
        <v>-2.08</v>
      </c>
      <c r="G36" s="239">
        <v>0.68</v>
      </c>
      <c r="H36" s="238">
        <v>0.82</v>
      </c>
      <c r="I36" s="241">
        <v>1</v>
      </c>
      <c r="J36" s="240">
        <v>-0.89</v>
      </c>
      <c r="K36" s="238">
        <v>1.41</v>
      </c>
      <c r="L36" s="238">
        <v>2.99</v>
      </c>
      <c r="M36" s="238">
        <v>1.51</v>
      </c>
      <c r="N36" s="240">
        <v>1.37</v>
      </c>
      <c r="O36" s="238"/>
      <c r="P36" s="239">
        <v>0.38</v>
      </c>
      <c r="Q36" s="241" t="s">
        <v>151</v>
      </c>
      <c r="R36" s="240">
        <v>7.28</v>
      </c>
      <c r="S36" s="215"/>
      <c r="T36" s="218"/>
    </row>
    <row r="37" spans="2:20">
      <c r="B37" s="214" t="s">
        <v>25</v>
      </c>
      <c r="C37" s="239">
        <v>0.81</v>
      </c>
      <c r="D37" s="238">
        <v>0.51</v>
      </c>
      <c r="E37" s="238">
        <v>1.1200000000000001</v>
      </c>
      <c r="F37" s="240">
        <v>-2.06</v>
      </c>
      <c r="G37" s="239">
        <v>0.68</v>
      </c>
      <c r="H37" s="238">
        <v>0.81</v>
      </c>
      <c r="I37" s="238">
        <v>0.99</v>
      </c>
      <c r="J37" s="240">
        <v>-0.88</v>
      </c>
      <c r="K37" s="238">
        <v>1.4</v>
      </c>
      <c r="L37" s="238">
        <v>2.98</v>
      </c>
      <c r="M37" s="238">
        <v>1.5</v>
      </c>
      <c r="N37" s="240">
        <v>1.36</v>
      </c>
      <c r="O37" s="238"/>
      <c r="P37" s="239">
        <v>0.38</v>
      </c>
      <c r="Q37" s="241">
        <v>1.6</v>
      </c>
      <c r="R37" s="240">
        <v>7.24</v>
      </c>
      <c r="S37" s="215"/>
      <c r="T37" s="218"/>
    </row>
    <row r="38" spans="2:20" ht="5.0999999999999996" customHeight="1">
      <c r="B38" s="242"/>
      <c r="C38" s="242"/>
      <c r="D38" s="243"/>
      <c r="E38" s="243"/>
      <c r="F38" s="244"/>
      <c r="G38" s="242"/>
      <c r="H38" s="243"/>
      <c r="I38" s="243"/>
      <c r="J38" s="244"/>
      <c r="K38" s="243"/>
      <c r="L38" s="243"/>
      <c r="M38" s="243"/>
      <c r="N38" s="244"/>
      <c r="P38" s="242"/>
      <c r="Q38" s="243"/>
      <c r="R38" s="244"/>
      <c r="S38" s="215">
        <f t="shared" ref="S38" si="0">SUM(K38:N38)-R38</f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48E3-7CC7-4420-9AE1-6CF8389ED8C2}">
  <sheetPr codeName="Sheet12">
    <tabColor theme="0" tint="-0.499984740745262"/>
    <pageSetUpPr fitToPage="1"/>
  </sheetPr>
  <dimension ref="B1:R96"/>
  <sheetViews>
    <sheetView showGridLines="0" zoomScale="80" zoomScaleNormal="8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4.42578125" style="1" customWidth="1"/>
    <col min="3" max="14" width="9.42578125" style="1" customWidth="1"/>
    <col min="15" max="15" width="4.85546875" style="1" customWidth="1"/>
    <col min="16" max="18" width="9.85546875" style="1" customWidth="1"/>
    <col min="19" max="16384" width="11.42578125" style="1"/>
  </cols>
  <sheetData>
    <row r="1" spans="2:18" s="198" customFormat="1" ht="27.95" customHeight="1">
      <c r="B1" s="181" t="s">
        <v>5</v>
      </c>
    </row>
    <row r="2" spans="2:18" s="195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9" t="s">
        <v>8</v>
      </c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195" customFormat="1" ht="12" customHeight="1">
      <c r="B5" s="182"/>
      <c r="C5" s="137"/>
      <c r="D5" s="136"/>
      <c r="E5" s="136"/>
      <c r="F5" s="136"/>
      <c r="G5" s="137"/>
      <c r="H5" s="136"/>
      <c r="I5" s="136"/>
      <c r="J5" s="191"/>
      <c r="K5" s="136"/>
      <c r="L5" s="136"/>
      <c r="M5" s="136"/>
      <c r="N5" s="136"/>
      <c r="O5" s="137"/>
      <c r="P5" s="137"/>
      <c r="Q5" s="136"/>
      <c r="R5" s="52"/>
    </row>
    <row r="6" spans="2:18" s="195" customFormat="1" ht="12.95" customHeight="1">
      <c r="B6" s="151" t="s">
        <v>36</v>
      </c>
      <c r="C6" s="60">
        <v>108.17099999999999</v>
      </c>
      <c r="D6" s="57">
        <v>111.167</v>
      </c>
      <c r="E6" s="57">
        <v>116.97499999999999</v>
      </c>
      <c r="F6" s="58">
        <v>115.369</v>
      </c>
      <c r="G6" s="57">
        <v>104.006</v>
      </c>
      <c r="H6" s="57">
        <v>109.92700000000001</v>
      </c>
      <c r="I6" s="57">
        <v>108.688</v>
      </c>
      <c r="J6" s="57">
        <v>108.38500000000001</v>
      </c>
      <c r="K6" s="60">
        <v>104.89100000000001</v>
      </c>
      <c r="L6" s="57">
        <v>110.61499999999999</v>
      </c>
      <c r="M6" s="57">
        <v>119.72</v>
      </c>
      <c r="N6" s="57">
        <v>122.872</v>
      </c>
      <c r="O6" s="101"/>
      <c r="P6" s="60">
        <v>451.68200000000002</v>
      </c>
      <c r="Q6" s="57">
        <v>431.00599999999997</v>
      </c>
      <c r="R6" s="58">
        <v>458.09800000000001</v>
      </c>
    </row>
    <row r="7" spans="2:18" s="195" customFormat="1" ht="12.95" customHeight="1">
      <c r="B7" s="151" t="s">
        <v>65</v>
      </c>
      <c r="C7" s="60">
        <v>0.80800000000000005</v>
      </c>
      <c r="D7" s="57">
        <v>0.79400000000000004</v>
      </c>
      <c r="E7" s="57">
        <v>0.77400000000000002</v>
      </c>
      <c r="F7" s="58">
        <v>0.745</v>
      </c>
      <c r="G7" s="57">
        <v>4.165</v>
      </c>
      <c r="H7" s="57">
        <v>5.2290000000000001</v>
      </c>
      <c r="I7" s="57">
        <v>5.1390000000000002</v>
      </c>
      <c r="J7" s="57">
        <v>5.5289999999999999</v>
      </c>
      <c r="K7" s="60">
        <v>5.2080000000000002</v>
      </c>
      <c r="L7" s="57">
        <v>5.4329999999999998</v>
      </c>
      <c r="M7" s="57">
        <v>5.6619999999999999</v>
      </c>
      <c r="N7" s="57">
        <v>5.702</v>
      </c>
      <c r="O7" s="101"/>
      <c r="P7" s="60">
        <v>3.121</v>
      </c>
      <c r="Q7" s="57">
        <v>20.062000000000001</v>
      </c>
      <c r="R7" s="58">
        <v>22.004999999999999</v>
      </c>
    </row>
    <row r="8" spans="2:18" s="3" customFormat="1" ht="12.95" customHeight="1">
      <c r="B8" s="183" t="s">
        <v>37</v>
      </c>
      <c r="C8" s="157">
        <v>108.979</v>
      </c>
      <c r="D8" s="156">
        <v>111.961</v>
      </c>
      <c r="E8" s="156">
        <v>117.749</v>
      </c>
      <c r="F8" s="184">
        <v>116.11399999999999</v>
      </c>
      <c r="G8" s="156">
        <v>108.17100000000001</v>
      </c>
      <c r="H8" s="156">
        <v>115.15600000000001</v>
      </c>
      <c r="I8" s="156">
        <v>113.827</v>
      </c>
      <c r="J8" s="156">
        <v>113.914</v>
      </c>
      <c r="K8" s="157">
        <v>110.099</v>
      </c>
      <c r="L8" s="156">
        <v>116.048</v>
      </c>
      <c r="M8" s="156">
        <v>125.38200000000001</v>
      </c>
      <c r="N8" s="156">
        <v>128.57400000000001</v>
      </c>
      <c r="O8" s="111"/>
      <c r="P8" s="157">
        <v>454.80300000000005</v>
      </c>
      <c r="Q8" s="156">
        <v>451.06799999999998</v>
      </c>
      <c r="R8" s="184">
        <v>480.10300000000001</v>
      </c>
    </row>
    <row r="9" spans="2:18" s="198" customFormat="1" ht="12.95" customHeight="1">
      <c r="B9" s="151" t="s">
        <v>38</v>
      </c>
      <c r="C9" s="60">
        <v>28.548999999999999</v>
      </c>
      <c r="D9" s="57">
        <v>31.058</v>
      </c>
      <c r="E9" s="57">
        <v>31.773</v>
      </c>
      <c r="F9" s="58">
        <v>30.376000000000001</v>
      </c>
      <c r="G9" s="57">
        <v>29.783000000000001</v>
      </c>
      <c r="H9" s="57">
        <v>36.259</v>
      </c>
      <c r="I9" s="57">
        <v>34.207999999999998</v>
      </c>
      <c r="J9" s="57">
        <v>32.418999999999997</v>
      </c>
      <c r="K9" s="60">
        <v>30.917999999999999</v>
      </c>
      <c r="L9" s="57">
        <v>33.862000000000002</v>
      </c>
      <c r="M9" s="57">
        <v>33.363</v>
      </c>
      <c r="N9" s="57">
        <v>32.497999999999998</v>
      </c>
      <c r="O9" s="101"/>
      <c r="P9" s="60">
        <v>121.756</v>
      </c>
      <c r="Q9" s="57">
        <v>132.66900000000001</v>
      </c>
      <c r="R9" s="58">
        <v>130.64099999999999</v>
      </c>
    </row>
    <row r="10" spans="2:18" s="198" customFormat="1" ht="12.95" customHeight="1">
      <c r="B10" s="151" t="s">
        <v>39</v>
      </c>
      <c r="C10" s="60">
        <v>27.55</v>
      </c>
      <c r="D10" s="57">
        <v>50.195999999999998</v>
      </c>
      <c r="E10" s="57">
        <v>34.222000000000001</v>
      </c>
      <c r="F10" s="58">
        <v>49.783000000000001</v>
      </c>
      <c r="G10" s="57">
        <v>50.01</v>
      </c>
      <c r="H10" s="57">
        <v>43.098999999999997</v>
      </c>
      <c r="I10" s="57">
        <v>42.890999999999998</v>
      </c>
      <c r="J10" s="57">
        <v>61.061</v>
      </c>
      <c r="K10" s="60">
        <v>40.023000000000003</v>
      </c>
      <c r="L10" s="57">
        <v>42.137</v>
      </c>
      <c r="M10" s="57">
        <v>50.247999999999998</v>
      </c>
      <c r="N10" s="57">
        <v>63.28</v>
      </c>
      <c r="O10" s="101"/>
      <c r="P10" s="60">
        <v>161.75099999999998</v>
      </c>
      <c r="Q10" s="57">
        <v>197.06100000000001</v>
      </c>
      <c r="R10" s="58">
        <v>195.68799999999999</v>
      </c>
    </row>
    <row r="11" spans="2:18" s="198" customFormat="1" ht="12.95" customHeight="1">
      <c r="B11" s="151" t="s">
        <v>40</v>
      </c>
      <c r="C11" s="60">
        <v>0.998</v>
      </c>
      <c r="D11" s="57">
        <v>1.228</v>
      </c>
      <c r="E11" s="57">
        <v>1.405</v>
      </c>
      <c r="F11" s="58">
        <v>1.6279999999999999</v>
      </c>
      <c r="G11" s="57">
        <v>1.266</v>
      </c>
      <c r="H11" s="57">
        <v>1.696</v>
      </c>
      <c r="I11" s="57">
        <v>1.4279999999999999</v>
      </c>
      <c r="J11" s="57">
        <v>1.486</v>
      </c>
      <c r="K11" s="108">
        <v>1.417</v>
      </c>
      <c r="L11" s="57">
        <v>1.59</v>
      </c>
      <c r="M11" s="57">
        <v>1.484</v>
      </c>
      <c r="N11" s="57">
        <v>1.8540000000000001</v>
      </c>
      <c r="O11" s="101"/>
      <c r="P11" s="60">
        <v>5.2590000000000003</v>
      </c>
      <c r="Q11" s="57">
        <v>5.8760000000000003</v>
      </c>
      <c r="R11" s="58">
        <v>6.3449999999999998</v>
      </c>
    </row>
    <row r="12" spans="2:18" s="197" customFormat="1" ht="12.95" customHeight="1">
      <c r="B12" s="159" t="s">
        <v>86</v>
      </c>
      <c r="C12" s="63">
        <v>166.07599999999999</v>
      </c>
      <c r="D12" s="62">
        <v>194.44299999999998</v>
      </c>
      <c r="E12" s="62">
        <v>185.149</v>
      </c>
      <c r="F12" s="62">
        <v>197.90100000000001</v>
      </c>
      <c r="G12" s="63">
        <v>189.23</v>
      </c>
      <c r="H12" s="62">
        <v>196.21</v>
      </c>
      <c r="I12" s="62">
        <v>192.35400000000001</v>
      </c>
      <c r="J12" s="64">
        <v>208.88</v>
      </c>
      <c r="K12" s="62">
        <v>182.45699999999999</v>
      </c>
      <c r="L12" s="62">
        <v>193.637</v>
      </c>
      <c r="M12" s="62">
        <v>210.477</v>
      </c>
      <c r="N12" s="62">
        <v>226.20599999999999</v>
      </c>
      <c r="O12" s="111"/>
      <c r="P12" s="63">
        <v>743.56899999999996</v>
      </c>
      <c r="Q12" s="62">
        <v>786.67399999999998</v>
      </c>
      <c r="R12" s="64">
        <v>812.77700000000004</v>
      </c>
    </row>
    <row r="13" spans="2:18" s="198" customFormat="1" ht="17.45" customHeight="1">
      <c r="B13" s="112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4"/>
    </row>
    <row r="14" spans="2:18" s="197" customFormat="1" ht="12.95" customHeight="1">
      <c r="B14" s="3"/>
      <c r="C14" s="57"/>
      <c r="D14" s="57"/>
      <c r="E14" s="57"/>
      <c r="F14" s="57"/>
      <c r="G14" s="57"/>
      <c r="H14" s="57"/>
      <c r="I14" s="57"/>
      <c r="J14" s="74" t="s">
        <v>109</v>
      </c>
      <c r="K14" s="75" t="s">
        <v>108</v>
      </c>
      <c r="L14" s="57"/>
      <c r="M14" s="57"/>
      <c r="N14" s="57"/>
      <c r="O14" s="41"/>
      <c r="P14" s="57"/>
      <c r="Q14" s="57"/>
      <c r="R14" s="57"/>
    </row>
    <row r="15" spans="2:18" s="197" customFormat="1" ht="12.95" customHeight="1">
      <c r="B15" s="162" t="s">
        <v>106</v>
      </c>
      <c r="C15" s="149">
        <v>44.3</v>
      </c>
      <c r="D15" s="147">
        <v>44.603999999999999</v>
      </c>
      <c r="E15" s="147">
        <v>47.238</v>
      </c>
      <c r="F15" s="148">
        <v>49.869</v>
      </c>
      <c r="G15" s="147">
        <v>35.598999999999997</v>
      </c>
      <c r="H15" s="147">
        <v>40.070999999999998</v>
      </c>
      <c r="I15" s="147">
        <v>45.9</v>
      </c>
      <c r="J15" s="147">
        <v>45.177999999999997</v>
      </c>
      <c r="K15" s="149">
        <v>46.886000000000003</v>
      </c>
      <c r="L15" s="147">
        <v>46.960999999999999</v>
      </c>
      <c r="M15" s="147">
        <v>57.066000000000003</v>
      </c>
      <c r="N15" s="148">
        <v>74.605000000000004</v>
      </c>
      <c r="O15" s="111"/>
      <c r="P15" s="149">
        <v>186.011</v>
      </c>
      <c r="Q15" s="147">
        <v>166.74799999999999</v>
      </c>
      <c r="R15" s="148">
        <v>225.518</v>
      </c>
    </row>
    <row r="16" spans="2:18" s="197" customFormat="1" ht="12.95" customHeight="1">
      <c r="B16" s="186" t="s">
        <v>135</v>
      </c>
      <c r="C16" s="60"/>
      <c r="D16" s="57"/>
      <c r="E16" s="57"/>
      <c r="F16" s="58"/>
      <c r="G16" s="57"/>
      <c r="H16" s="57"/>
      <c r="I16" s="57"/>
      <c r="J16" s="57"/>
      <c r="K16" s="60">
        <v>-11.573</v>
      </c>
      <c r="L16" s="57">
        <v>-11.769</v>
      </c>
      <c r="M16" s="57">
        <v>-11.712999999999999</v>
      </c>
      <c r="N16" s="57">
        <v>-28.852</v>
      </c>
      <c r="O16" s="101"/>
      <c r="P16" s="60"/>
      <c r="Q16" s="57"/>
      <c r="R16" s="58">
        <v>-63.907000000000004</v>
      </c>
    </row>
    <row r="17" spans="2:18" s="197" customFormat="1" ht="12.95" customHeight="1">
      <c r="B17" s="187" t="s">
        <v>114</v>
      </c>
      <c r="C17" s="127"/>
      <c r="D17" s="128"/>
      <c r="E17" s="128"/>
      <c r="F17" s="161"/>
      <c r="G17" s="128"/>
      <c r="H17" s="128"/>
      <c r="I17" s="128"/>
      <c r="J17" s="128"/>
      <c r="K17" s="127">
        <v>35.313000000000002</v>
      </c>
      <c r="L17" s="128">
        <v>35.192</v>
      </c>
      <c r="M17" s="128">
        <v>45.353000000000002</v>
      </c>
      <c r="N17" s="161">
        <v>45.753</v>
      </c>
      <c r="O17" s="42"/>
      <c r="P17" s="127"/>
      <c r="Q17" s="128"/>
      <c r="R17" s="161">
        <v>161.61100000000002</v>
      </c>
    </row>
    <row r="18" spans="2:18" s="197" customFormat="1" ht="12.95" customHeight="1">
      <c r="B18" s="112"/>
      <c r="C18" s="57"/>
      <c r="D18" s="57"/>
      <c r="E18" s="57"/>
      <c r="F18" s="57"/>
      <c r="G18" s="57"/>
      <c r="H18" s="57"/>
      <c r="I18" s="57"/>
      <c r="J18" s="57"/>
      <c r="K18" s="122"/>
      <c r="L18" s="57"/>
      <c r="M18" s="57"/>
      <c r="N18" s="57"/>
      <c r="O18" s="41"/>
      <c r="P18" s="57"/>
      <c r="Q18" s="57"/>
      <c r="R18" s="57"/>
    </row>
    <row r="19" spans="2:18" s="197" customFormat="1" ht="12.95" customHeight="1">
      <c r="B19" s="185" t="s">
        <v>115</v>
      </c>
      <c r="C19" s="63">
        <v>44.3</v>
      </c>
      <c r="D19" s="62">
        <v>44.603999999999999</v>
      </c>
      <c r="E19" s="62">
        <v>47.238</v>
      </c>
      <c r="F19" s="62">
        <v>49.869</v>
      </c>
      <c r="G19" s="63">
        <v>35.598999999999997</v>
      </c>
      <c r="H19" s="62">
        <v>40.070999999999998</v>
      </c>
      <c r="I19" s="62">
        <v>45.9</v>
      </c>
      <c r="J19" s="64">
        <v>45.177999999999997</v>
      </c>
      <c r="K19" s="62">
        <v>37.543000000000006</v>
      </c>
      <c r="L19" s="62">
        <v>37.400999999999996</v>
      </c>
      <c r="M19" s="62">
        <v>47.496000000000002</v>
      </c>
      <c r="N19" s="62">
        <v>48.871000000000002</v>
      </c>
      <c r="O19" s="111"/>
      <c r="P19" s="63">
        <v>186.011</v>
      </c>
      <c r="Q19" s="62">
        <v>166.74799999999999</v>
      </c>
      <c r="R19" s="64">
        <v>171.31100000000001</v>
      </c>
    </row>
    <row r="20" spans="2:18" s="197" customFormat="1" ht="12.95" customHeight="1">
      <c r="B20" s="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41"/>
      <c r="P20" s="57"/>
      <c r="Q20" s="57"/>
      <c r="R20" s="57"/>
    </row>
    <row r="21" spans="2:18" s="197" customFormat="1" ht="12.95" customHeight="1">
      <c r="B21" s="146" t="s">
        <v>112</v>
      </c>
      <c r="C21" s="149">
        <v>12.577999999999999</v>
      </c>
      <c r="D21" s="147">
        <v>20.600999999999999</v>
      </c>
      <c r="E21" s="147">
        <v>21.656000000000002</v>
      </c>
      <c r="F21" s="147">
        <v>27.051000000000002</v>
      </c>
      <c r="G21" s="149">
        <v>17.526999999999997</v>
      </c>
      <c r="H21" s="147">
        <v>23.011999999999997</v>
      </c>
      <c r="I21" s="147">
        <v>25.750999999999998</v>
      </c>
      <c r="J21" s="147">
        <v>21.066999999999997</v>
      </c>
      <c r="K21" s="149">
        <v>19.731000000000002</v>
      </c>
      <c r="L21" s="147">
        <v>18.341999999999999</v>
      </c>
      <c r="M21" s="147">
        <v>19.077000000000002</v>
      </c>
      <c r="N21" s="148">
        <v>32.35</v>
      </c>
      <c r="O21" s="111"/>
      <c r="P21" s="149">
        <v>81.885999999999996</v>
      </c>
      <c r="Q21" s="147">
        <v>87.356999999999985</v>
      </c>
      <c r="R21" s="148">
        <v>89.5</v>
      </c>
    </row>
    <row r="22" spans="2:18" s="197" customFormat="1" ht="12.95" customHeight="1">
      <c r="B22" s="151" t="s">
        <v>72</v>
      </c>
      <c r="C22" s="60">
        <v>0.97899999999999998</v>
      </c>
      <c r="D22" s="57">
        <v>8.9999999999999993E-3</v>
      </c>
      <c r="E22" s="57">
        <v>-1E-3</v>
      </c>
      <c r="F22" s="57">
        <v>5.0000000000000001E-3</v>
      </c>
      <c r="G22" s="60">
        <v>0</v>
      </c>
      <c r="H22" s="57">
        <v>0</v>
      </c>
      <c r="I22" s="57">
        <v>0</v>
      </c>
      <c r="J22" s="57">
        <v>0</v>
      </c>
      <c r="K22" s="60">
        <v>0</v>
      </c>
      <c r="L22" s="57">
        <v>0</v>
      </c>
      <c r="M22" s="57">
        <v>0</v>
      </c>
      <c r="N22" s="57">
        <v>0</v>
      </c>
      <c r="O22" s="101"/>
      <c r="P22" s="60">
        <v>0.99199999999999999</v>
      </c>
      <c r="Q22" s="57">
        <v>0</v>
      </c>
      <c r="R22" s="58">
        <v>0</v>
      </c>
    </row>
    <row r="23" spans="2:18" s="197" customFormat="1" ht="12.95" customHeight="1">
      <c r="B23" s="107" t="s">
        <v>139</v>
      </c>
      <c r="C23" s="60">
        <v>0</v>
      </c>
      <c r="D23" s="57">
        <v>0</v>
      </c>
      <c r="E23" s="57">
        <v>0</v>
      </c>
      <c r="F23" s="57">
        <v>0</v>
      </c>
      <c r="G23" s="108">
        <v>0</v>
      </c>
      <c r="H23" s="57">
        <v>0</v>
      </c>
      <c r="I23" s="57">
        <v>0</v>
      </c>
      <c r="J23" s="57">
        <v>0</v>
      </c>
      <c r="K23" s="108">
        <v>8.9489999999999998</v>
      </c>
      <c r="L23" s="57">
        <v>9.8290000000000006</v>
      </c>
      <c r="M23" s="57">
        <v>5.46</v>
      </c>
      <c r="N23" s="57">
        <v>153.19399999999999</v>
      </c>
      <c r="O23" s="101"/>
      <c r="P23" s="60">
        <v>0</v>
      </c>
      <c r="Q23" s="57">
        <v>0</v>
      </c>
      <c r="R23" s="58">
        <v>177.43200000000002</v>
      </c>
    </row>
    <row r="24" spans="2:18" s="197" customFormat="1" ht="12.95" customHeight="1">
      <c r="B24" s="159" t="s">
        <v>91</v>
      </c>
      <c r="C24" s="63">
        <v>13.556999999999999</v>
      </c>
      <c r="D24" s="62">
        <v>20.61</v>
      </c>
      <c r="E24" s="62">
        <v>21.655000000000001</v>
      </c>
      <c r="F24" s="64">
        <v>27.056000000000001</v>
      </c>
      <c r="G24" s="62">
        <v>17.526999999999997</v>
      </c>
      <c r="H24" s="62">
        <v>23.011999999999997</v>
      </c>
      <c r="I24" s="62">
        <v>25.750999999999998</v>
      </c>
      <c r="J24" s="64">
        <v>21.067</v>
      </c>
      <c r="K24" s="63">
        <v>28.680000000000003</v>
      </c>
      <c r="L24" s="62">
        <v>28.171000000000003</v>
      </c>
      <c r="M24" s="62">
        <v>24.537000000000003</v>
      </c>
      <c r="N24" s="64">
        <v>185.54399999999998</v>
      </c>
      <c r="O24" s="101"/>
      <c r="P24" s="63">
        <v>82.878</v>
      </c>
      <c r="Q24" s="62">
        <v>87.356999999999985</v>
      </c>
      <c r="R24" s="64">
        <v>266.93199999999996</v>
      </c>
    </row>
    <row r="25" spans="2:18" s="198" customFormat="1" ht="17.45" customHeight="1">
      <c r="B25" s="112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74"/>
    </row>
    <row r="26" spans="2:18" s="198" customFormat="1" ht="11.1" customHeight="1">
      <c r="B26" s="1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1"/>
      <c r="P26" s="74"/>
      <c r="Q26" s="74"/>
      <c r="R26" s="74"/>
    </row>
    <row r="27" spans="2:18" s="10" customFormat="1" ht="12.95" customHeight="1">
      <c r="B27" s="43"/>
      <c r="C27" s="310">
        <v>2017</v>
      </c>
      <c r="D27" s="169">
        <v>2017</v>
      </c>
      <c r="E27" s="169">
        <v>2017</v>
      </c>
      <c r="F27" s="170">
        <v>2017</v>
      </c>
      <c r="G27" s="169">
        <v>2018</v>
      </c>
      <c r="H27" s="169">
        <v>2018</v>
      </c>
      <c r="I27" s="169">
        <v>2018</v>
      </c>
      <c r="J27" s="170">
        <v>2018</v>
      </c>
      <c r="K27" s="169">
        <v>2019</v>
      </c>
      <c r="L27" s="169">
        <v>2019</v>
      </c>
      <c r="M27" s="169">
        <v>2019</v>
      </c>
      <c r="N27" s="169">
        <v>2019</v>
      </c>
      <c r="O27" s="111"/>
      <c r="P27" s="42"/>
      <c r="Q27" s="42"/>
      <c r="R27" s="42"/>
    </row>
    <row r="28" spans="2:18" s="10" customFormat="1" ht="12.95" customHeight="1">
      <c r="B28" s="46" t="s">
        <v>84</v>
      </c>
      <c r="C28" s="174" t="s">
        <v>136</v>
      </c>
      <c r="D28" s="172" t="s">
        <v>134</v>
      </c>
      <c r="E28" s="172" t="s">
        <v>137</v>
      </c>
      <c r="F28" s="173" t="s">
        <v>138</v>
      </c>
      <c r="G28" s="174" t="s">
        <v>136</v>
      </c>
      <c r="H28" s="172" t="s">
        <v>134</v>
      </c>
      <c r="I28" s="172" t="s">
        <v>137</v>
      </c>
      <c r="J28" s="173" t="s">
        <v>138</v>
      </c>
      <c r="K28" s="174" t="s">
        <v>136</v>
      </c>
      <c r="L28" s="172" t="s">
        <v>134</v>
      </c>
      <c r="M28" s="172" t="s">
        <v>137</v>
      </c>
      <c r="N28" s="172" t="s">
        <v>138</v>
      </c>
      <c r="O28" s="111"/>
      <c r="P28" s="42"/>
      <c r="Q28" s="42"/>
      <c r="R28" s="42"/>
    </row>
    <row r="29" spans="2:18" s="11" customFormat="1" ht="8.1" customHeight="1">
      <c r="B29" s="50"/>
      <c r="C29" s="101"/>
      <c r="D29" s="41"/>
      <c r="E29" s="41"/>
      <c r="F29" s="59"/>
      <c r="G29" s="41"/>
      <c r="H29" s="41"/>
      <c r="I29" s="41"/>
      <c r="J29" s="59"/>
      <c r="K29" s="101"/>
      <c r="L29" s="41"/>
      <c r="M29" s="41"/>
      <c r="N29" s="188"/>
      <c r="O29" s="101"/>
      <c r="P29" s="41"/>
      <c r="Q29" s="41"/>
      <c r="R29" s="41"/>
    </row>
    <row r="30" spans="2:18" s="12" customFormat="1" ht="12.95" customHeight="1">
      <c r="B30" s="179" t="s">
        <v>87</v>
      </c>
      <c r="C30" s="108">
        <v>474.14100000000002</v>
      </c>
      <c r="D30" s="109">
        <v>473.50599999999997</v>
      </c>
      <c r="E30" s="109">
        <v>468.399</v>
      </c>
      <c r="F30" s="109">
        <v>463.88099999999997</v>
      </c>
      <c r="G30" s="108">
        <v>458.85</v>
      </c>
      <c r="H30" s="109">
        <v>458.56599999999997</v>
      </c>
      <c r="I30" s="109">
        <v>450.32799999999997</v>
      </c>
      <c r="J30" s="180">
        <v>436.99599999999998</v>
      </c>
      <c r="K30" s="108">
        <v>431.45400000000001</v>
      </c>
      <c r="L30" s="109">
        <v>439.28100000000001</v>
      </c>
      <c r="M30" s="109">
        <v>439.73200000000003</v>
      </c>
      <c r="N30" s="180">
        <v>437.23899999999998</v>
      </c>
      <c r="O30" s="189"/>
      <c r="P30" s="79"/>
      <c r="Q30" s="79"/>
      <c r="R30" s="79"/>
    </row>
    <row r="31" spans="2:18" s="198" customFormat="1" ht="17.45" customHeight="1">
      <c r="B31" s="16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41"/>
      <c r="P31" s="190"/>
      <c r="Q31" s="190"/>
      <c r="R31" s="190"/>
    </row>
    <row r="32" spans="2:18" s="190" customFormat="1" ht="12.95" customHeight="1"/>
    <row r="33" spans="3:18" s="198" customFormat="1" ht="12.95" customHeight="1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3:18" s="198" customFormat="1" ht="12.95" customHeight="1"/>
    <row r="35" spans="3:18" s="198" customFormat="1" ht="12.95" customHeight="1"/>
    <row r="36" spans="3:18" s="198" customFormat="1" ht="12.95" customHeight="1"/>
    <row r="37" spans="3:18" s="198" customFormat="1" ht="12.95" customHeight="1"/>
    <row r="38" spans="3:18" s="198" customFormat="1" ht="12.95" customHeight="1"/>
    <row r="39" spans="3:18" s="198" customFormat="1" ht="12.95" customHeight="1"/>
    <row r="40" spans="3:18" s="198" customFormat="1" ht="12.95" customHeight="1"/>
    <row r="41" spans="3:18" s="198" customFormat="1" ht="12.95" customHeight="1"/>
    <row r="42" spans="3:18" s="198" customFormat="1" ht="12.95" customHeight="1"/>
    <row r="43" spans="3:18" s="198" customFormat="1" ht="12.95" customHeight="1"/>
    <row r="44" spans="3:18" s="198" customFormat="1" ht="12.95" customHeight="1"/>
    <row r="45" spans="3:18" s="198" customFormat="1" ht="12.95" customHeight="1"/>
    <row r="46" spans="3:18" s="198" customFormat="1" ht="12.95" customHeight="1"/>
    <row r="47" spans="3:18" s="198" customFormat="1" ht="12.95" customHeight="1"/>
    <row r="48" spans="3:18" s="198" customFormat="1" ht="12.95" customHeight="1"/>
    <row r="49" s="198" customFormat="1" ht="12.95" customHeight="1"/>
    <row r="50" s="198" customFormat="1" ht="12.95" customHeight="1"/>
    <row r="51" s="198" customFormat="1" ht="12.95" customHeight="1"/>
    <row r="52" s="198" customFormat="1" ht="12.95" customHeight="1"/>
    <row r="53" s="198" customFormat="1" ht="12.95" customHeight="1"/>
    <row r="54" s="198" customFormat="1" ht="12.95" customHeight="1"/>
    <row r="55" s="198" customFormat="1" ht="12.95" customHeight="1"/>
    <row r="56" s="198" customFormat="1" ht="12.95" customHeight="1"/>
    <row r="57" s="198" customFormat="1" ht="12.95" customHeight="1"/>
    <row r="58" s="198" customFormat="1" ht="12.95" customHeight="1"/>
    <row r="59" s="198" customFormat="1" ht="12.95" customHeight="1"/>
    <row r="60" s="198" customFormat="1" ht="12.95" customHeight="1"/>
    <row r="61" s="198" customFormat="1" ht="12.95" customHeight="1"/>
    <row r="62" s="198" customFormat="1" ht="12.95" customHeight="1"/>
    <row r="63" s="198" customFormat="1" ht="12.95" customHeight="1"/>
    <row r="64" s="198" customFormat="1" ht="12.95" customHeight="1"/>
    <row r="65" spans="6:6" s="198" customFormat="1" ht="12.95" customHeight="1"/>
    <row r="66" spans="6:6" s="198" customFormat="1" ht="12.95" customHeight="1"/>
    <row r="67" spans="6:6" s="198" customFormat="1" ht="12.95" customHeight="1"/>
    <row r="68" spans="6:6" s="198" customFormat="1" ht="12.95" customHeight="1"/>
    <row r="69" spans="6:6" s="198" customFormat="1" ht="12.95" customHeight="1"/>
    <row r="70" spans="6:6" s="198" customFormat="1" ht="12.95" customHeight="1"/>
    <row r="71" spans="6:6" s="198" customFormat="1" ht="12.95" customHeight="1"/>
    <row r="72" spans="6:6" s="198" customFormat="1" ht="12.95" customHeight="1"/>
    <row r="73" spans="6:6" s="198" customFormat="1" ht="12.95" customHeight="1"/>
    <row r="74" spans="6:6" s="198" customFormat="1" ht="12.95" customHeight="1">
      <c r="F74" s="1"/>
    </row>
    <row r="75" spans="6:6" s="198" customFormat="1" ht="12.95" customHeight="1"/>
    <row r="76" spans="6:6" s="198" customFormat="1" ht="12.95" customHeight="1"/>
    <row r="77" spans="6:6" s="198" customFormat="1" ht="12.95" customHeight="1"/>
    <row r="78" spans="6:6" s="198" customFormat="1" ht="12.95" customHeight="1"/>
    <row r="79" spans="6:6" s="198" customFormat="1" ht="12.95" customHeight="1"/>
    <row r="80" spans="6:6" s="198" customFormat="1" ht="12.95" customHeight="1"/>
    <row r="81" spans="8:8" s="198" customFormat="1" ht="12.95" customHeight="1"/>
    <row r="96" spans="8:8" ht="12.95" customHeight="1">
      <c r="H96" s="1">
        <v>11.648999999999999</v>
      </c>
    </row>
  </sheetData>
  <phoneticPr fontId="42" type="noConversion"/>
  <pageMargins left="0.51" right="0.41" top="1.3779527559055118" bottom="0.59055118110236227" header="0.47244094488188981" footer="0.27559055118110237"/>
  <pageSetup paperSize="9" scale="18" orientation="portrait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86DC-CF56-444D-A0CE-E8E4922C3338}">
  <sheetPr codeName="Sheet14">
    <tabColor theme="0" tint="-0.499984740745262"/>
    <pageSetUpPr fitToPage="1"/>
  </sheetPr>
  <dimension ref="B1:R96"/>
  <sheetViews>
    <sheetView showGridLines="0" zoomScale="80" zoomScaleNormal="8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4.42578125" style="1" customWidth="1"/>
    <col min="3" max="14" width="9.42578125" style="1" customWidth="1"/>
    <col min="15" max="15" width="4.85546875" style="1" customWidth="1"/>
    <col min="16" max="18" width="9.85546875" style="1" customWidth="1"/>
    <col min="19" max="16384" width="11.42578125" style="1"/>
  </cols>
  <sheetData>
    <row r="1" spans="2:18" s="198" customFormat="1" ht="27.95" customHeight="1">
      <c r="B1" s="181" t="s">
        <v>6</v>
      </c>
    </row>
    <row r="2" spans="2:18" s="195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9" t="s">
        <v>8</v>
      </c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195" customFormat="1" ht="12" customHeight="1">
      <c r="B5" s="182"/>
      <c r="C5" s="137"/>
      <c r="D5" s="136"/>
      <c r="E5" s="136"/>
      <c r="F5" s="136"/>
      <c r="G5" s="137"/>
      <c r="H5" s="136"/>
      <c r="I5" s="136"/>
      <c r="J5" s="191"/>
      <c r="K5" s="136"/>
      <c r="L5" s="136"/>
      <c r="M5" s="136"/>
      <c r="N5" s="136"/>
      <c r="O5" s="137"/>
      <c r="P5" s="137"/>
      <c r="Q5" s="136"/>
      <c r="R5" s="52"/>
    </row>
    <row r="6" spans="2:18" s="195" customFormat="1" ht="12.95" customHeight="1">
      <c r="B6" s="151" t="s">
        <v>36</v>
      </c>
      <c r="C6" s="60">
        <v>86.653000000000006</v>
      </c>
      <c r="D6" s="57">
        <v>85.01</v>
      </c>
      <c r="E6" s="57">
        <v>81.864000000000004</v>
      </c>
      <c r="F6" s="58">
        <v>83.122</v>
      </c>
      <c r="G6" s="57">
        <v>78.268000000000001</v>
      </c>
      <c r="H6" s="57">
        <v>79.736999999999995</v>
      </c>
      <c r="I6" s="57">
        <v>77.14</v>
      </c>
      <c r="J6" s="57">
        <v>74.453000000000003</v>
      </c>
      <c r="K6" s="60">
        <v>72.546000000000006</v>
      </c>
      <c r="L6" s="57">
        <v>71.63</v>
      </c>
      <c r="M6" s="57">
        <v>69.027000000000001</v>
      </c>
      <c r="N6" s="57">
        <v>67.834999999999994</v>
      </c>
      <c r="O6" s="101"/>
      <c r="P6" s="60">
        <v>336.649</v>
      </c>
      <c r="Q6" s="57">
        <v>309.59800000000001</v>
      </c>
      <c r="R6" s="58">
        <v>281.03800000000001</v>
      </c>
    </row>
    <row r="7" spans="2:18" s="195" customFormat="1" ht="12.95" customHeight="1">
      <c r="B7" s="151" t="s">
        <v>65</v>
      </c>
      <c r="C7" s="60">
        <v>71.784000000000006</v>
      </c>
      <c r="D7" s="57">
        <v>68.454999999999998</v>
      </c>
      <c r="E7" s="57">
        <v>67.114000000000004</v>
      </c>
      <c r="F7" s="58">
        <v>63.573999999999998</v>
      </c>
      <c r="G7" s="57">
        <v>60.103000000000002</v>
      </c>
      <c r="H7" s="57">
        <v>57.018999999999998</v>
      </c>
      <c r="I7" s="57">
        <v>57.064</v>
      </c>
      <c r="J7" s="57">
        <v>51.759</v>
      </c>
      <c r="K7" s="60">
        <v>48.741999999999997</v>
      </c>
      <c r="L7" s="57">
        <v>44.185000000000002</v>
      </c>
      <c r="M7" s="57">
        <v>41.256</v>
      </c>
      <c r="N7" s="57">
        <v>39.109000000000002</v>
      </c>
      <c r="O7" s="101"/>
      <c r="P7" s="60">
        <v>270.92700000000002</v>
      </c>
      <c r="Q7" s="57">
        <v>225.94499999999999</v>
      </c>
      <c r="R7" s="58">
        <v>173.292</v>
      </c>
    </row>
    <row r="8" spans="2:18" s="3" customFormat="1" ht="12.95" customHeight="1">
      <c r="B8" s="183" t="s">
        <v>37</v>
      </c>
      <c r="C8" s="157">
        <v>158.43700000000001</v>
      </c>
      <c r="D8" s="156">
        <v>153.465</v>
      </c>
      <c r="E8" s="156">
        <v>148.97800000000001</v>
      </c>
      <c r="F8" s="184">
        <v>146.696</v>
      </c>
      <c r="G8" s="156">
        <v>138.37100000000001</v>
      </c>
      <c r="H8" s="156">
        <v>136.756</v>
      </c>
      <c r="I8" s="156">
        <v>134.20400000000001</v>
      </c>
      <c r="J8" s="156">
        <v>126.212</v>
      </c>
      <c r="K8" s="157">
        <v>121.288</v>
      </c>
      <c r="L8" s="156">
        <v>115.815</v>
      </c>
      <c r="M8" s="156">
        <v>110.283</v>
      </c>
      <c r="N8" s="156">
        <v>106.944</v>
      </c>
      <c r="O8" s="111"/>
      <c r="P8" s="157">
        <v>607.57600000000002</v>
      </c>
      <c r="Q8" s="156">
        <v>535.54300000000001</v>
      </c>
      <c r="R8" s="184">
        <v>454.33</v>
      </c>
    </row>
    <row r="9" spans="2:18" s="198" customFormat="1" ht="12.95" customHeight="1">
      <c r="B9" s="151" t="s">
        <v>38</v>
      </c>
      <c r="C9" s="60">
        <v>0.219</v>
      </c>
      <c r="D9" s="57">
        <v>0.184</v>
      </c>
      <c r="E9" s="57">
        <v>0.153</v>
      </c>
      <c r="F9" s="58">
        <v>0.17599999999999999</v>
      </c>
      <c r="G9" s="57">
        <v>0.159</v>
      </c>
      <c r="H9" s="57">
        <v>0.14499999999999999</v>
      </c>
      <c r="I9" s="57">
        <v>0.13600000000000001</v>
      </c>
      <c r="J9" s="57">
        <v>0.13400000000000001</v>
      </c>
      <c r="K9" s="60">
        <v>4.2000000000000003E-2</v>
      </c>
      <c r="L9" s="57">
        <v>7.3999999999999996E-2</v>
      </c>
      <c r="M9" s="57">
        <v>0.19</v>
      </c>
      <c r="N9" s="57">
        <v>3.3000000000000002E-2</v>
      </c>
      <c r="O9" s="101"/>
      <c r="P9" s="60">
        <v>0.73199999999999998</v>
      </c>
      <c r="Q9" s="57">
        <v>0.57399999999999995</v>
      </c>
      <c r="R9" s="58">
        <v>0.33900000000000002</v>
      </c>
    </row>
    <row r="10" spans="2:18" s="198" customFormat="1" ht="12.95" customHeight="1">
      <c r="B10" s="151" t="s">
        <v>39</v>
      </c>
      <c r="C10" s="60">
        <v>0.85599999999999998</v>
      </c>
      <c r="D10" s="57">
        <v>0.81299999999999994</v>
      </c>
      <c r="E10" s="57">
        <v>0.76400000000000001</v>
      </c>
      <c r="F10" s="58">
        <v>0.71699999999999997</v>
      </c>
      <c r="G10" s="57">
        <v>0.65800000000000003</v>
      </c>
      <c r="H10" s="57">
        <v>0.64100000000000001</v>
      </c>
      <c r="I10" s="57">
        <v>0.61499999999999999</v>
      </c>
      <c r="J10" s="57">
        <v>0.55800000000000005</v>
      </c>
      <c r="K10" s="60">
        <v>0.55200000000000005</v>
      </c>
      <c r="L10" s="57">
        <v>0.45700000000000002</v>
      </c>
      <c r="M10" s="57">
        <v>0.40699999999999997</v>
      </c>
      <c r="N10" s="57">
        <v>0.41599999999999998</v>
      </c>
      <c r="O10" s="101"/>
      <c r="P10" s="60">
        <v>3.15</v>
      </c>
      <c r="Q10" s="57">
        <v>2.472</v>
      </c>
      <c r="R10" s="58">
        <v>1.8320000000000001</v>
      </c>
    </row>
    <row r="11" spans="2:18" s="198" customFormat="1" ht="12.95" customHeight="1">
      <c r="B11" s="151" t="s">
        <v>40</v>
      </c>
      <c r="C11" s="60">
        <v>0</v>
      </c>
      <c r="D11" s="57">
        <v>0</v>
      </c>
      <c r="E11" s="57">
        <v>0</v>
      </c>
      <c r="F11" s="58">
        <v>0</v>
      </c>
      <c r="G11" s="57">
        <v>0</v>
      </c>
      <c r="H11" s="57">
        <v>0</v>
      </c>
      <c r="I11" s="57">
        <v>0</v>
      </c>
      <c r="J11" s="57">
        <v>0</v>
      </c>
      <c r="K11" s="108">
        <v>0</v>
      </c>
      <c r="L11" s="57">
        <v>0</v>
      </c>
      <c r="M11" s="57">
        <v>0</v>
      </c>
      <c r="N11" s="57">
        <v>0</v>
      </c>
      <c r="O11" s="101"/>
      <c r="P11" s="60">
        <v>0</v>
      </c>
      <c r="Q11" s="57">
        <v>0</v>
      </c>
      <c r="R11" s="58">
        <v>0</v>
      </c>
    </row>
    <row r="12" spans="2:18" s="197" customFormat="1" ht="12.95" customHeight="1">
      <c r="B12" s="159" t="s">
        <v>86</v>
      </c>
      <c r="C12" s="63">
        <v>159.512</v>
      </c>
      <c r="D12" s="62">
        <v>154.46199999999999</v>
      </c>
      <c r="E12" s="62">
        <v>149.89500000000001</v>
      </c>
      <c r="F12" s="62">
        <v>147.589</v>
      </c>
      <c r="G12" s="63">
        <v>139.18799999999999</v>
      </c>
      <c r="H12" s="62">
        <v>137.542</v>
      </c>
      <c r="I12" s="62">
        <v>134.95500000000001</v>
      </c>
      <c r="J12" s="64">
        <v>126.904</v>
      </c>
      <c r="K12" s="62">
        <v>121.88200000000001</v>
      </c>
      <c r="L12" s="62">
        <v>116.346</v>
      </c>
      <c r="M12" s="62">
        <v>110.88</v>
      </c>
      <c r="N12" s="62">
        <v>107.393</v>
      </c>
      <c r="O12" s="111"/>
      <c r="P12" s="63">
        <v>611.45799999999997</v>
      </c>
      <c r="Q12" s="62">
        <v>538.58900000000006</v>
      </c>
      <c r="R12" s="64">
        <v>456.50099999999998</v>
      </c>
    </row>
    <row r="13" spans="2:18" s="198" customFormat="1" ht="17.45" customHeight="1">
      <c r="B13" s="112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4"/>
    </row>
    <row r="14" spans="2:18" s="197" customFormat="1" ht="12.95" customHeight="1">
      <c r="B14" s="3"/>
      <c r="C14" s="57"/>
      <c r="D14" s="57"/>
      <c r="E14" s="57"/>
      <c r="F14" s="57"/>
      <c r="G14" s="57"/>
      <c r="H14" s="57"/>
      <c r="I14" s="57"/>
      <c r="J14" s="74" t="s">
        <v>109</v>
      </c>
      <c r="K14" s="75" t="s">
        <v>108</v>
      </c>
      <c r="L14" s="57"/>
      <c r="M14" s="57"/>
      <c r="N14" s="57"/>
      <c r="O14" s="41"/>
      <c r="P14" s="57"/>
      <c r="Q14" s="57"/>
      <c r="R14" s="57"/>
    </row>
    <row r="15" spans="2:18" s="197" customFormat="1" ht="12.95" customHeight="1">
      <c r="B15" s="162" t="s">
        <v>106</v>
      </c>
      <c r="C15" s="149">
        <v>61.343999999999994</v>
      </c>
      <c r="D15" s="147">
        <v>61.771000000000001</v>
      </c>
      <c r="E15" s="147">
        <v>65.653000000000006</v>
      </c>
      <c r="F15" s="148">
        <v>75.336999999999989</v>
      </c>
      <c r="G15" s="147">
        <v>59.768999999999998</v>
      </c>
      <c r="H15" s="147">
        <v>66.73</v>
      </c>
      <c r="I15" s="147">
        <v>64.066000000000003</v>
      </c>
      <c r="J15" s="147">
        <v>57.914999999999999</v>
      </c>
      <c r="K15" s="149">
        <v>56.42</v>
      </c>
      <c r="L15" s="147">
        <v>53.762</v>
      </c>
      <c r="M15" s="147">
        <v>51.304000000000002</v>
      </c>
      <c r="N15" s="148">
        <v>54.6</v>
      </c>
      <c r="O15" s="111"/>
      <c r="P15" s="149">
        <v>264.10500000000002</v>
      </c>
      <c r="Q15" s="147">
        <v>248.48</v>
      </c>
      <c r="R15" s="148">
        <v>216.08600000000001</v>
      </c>
    </row>
    <row r="16" spans="2:18" s="197" customFormat="1" ht="12.95" customHeight="1">
      <c r="B16" s="186" t="s">
        <v>135</v>
      </c>
      <c r="C16" s="60"/>
      <c r="D16" s="57"/>
      <c r="E16" s="57"/>
      <c r="F16" s="58"/>
      <c r="G16" s="57"/>
      <c r="H16" s="57"/>
      <c r="I16" s="57"/>
      <c r="J16" s="57"/>
      <c r="K16" s="60">
        <v>-0.312</v>
      </c>
      <c r="L16" s="57">
        <v>-0.31900000000000001</v>
      </c>
      <c r="M16" s="57">
        <v>-0.29799999999999999</v>
      </c>
      <c r="N16" s="57">
        <v>-0.32100000000000001</v>
      </c>
      <c r="O16" s="101"/>
      <c r="P16" s="60"/>
      <c r="Q16" s="57"/>
      <c r="R16" s="58">
        <v>-1.25</v>
      </c>
    </row>
    <row r="17" spans="2:18" s="197" customFormat="1" ht="12.95" customHeight="1">
      <c r="B17" s="187" t="s">
        <v>114</v>
      </c>
      <c r="C17" s="127"/>
      <c r="D17" s="128"/>
      <c r="E17" s="128"/>
      <c r="F17" s="161"/>
      <c r="G17" s="128"/>
      <c r="H17" s="128"/>
      <c r="I17" s="128"/>
      <c r="J17" s="128"/>
      <c r="K17" s="127">
        <v>56.108000000000004</v>
      </c>
      <c r="L17" s="128">
        <v>53.442999999999998</v>
      </c>
      <c r="M17" s="128">
        <v>51.006</v>
      </c>
      <c r="N17" s="161">
        <v>54.278999999999996</v>
      </c>
      <c r="O17" s="42"/>
      <c r="P17" s="127"/>
      <c r="Q17" s="128"/>
      <c r="R17" s="161">
        <v>214.83600000000001</v>
      </c>
    </row>
    <row r="18" spans="2:18" s="197" customFormat="1" ht="12.95" customHeight="1">
      <c r="B18" s="112"/>
      <c r="C18" s="57"/>
      <c r="D18" s="57"/>
      <c r="E18" s="57"/>
      <c r="F18" s="57"/>
      <c r="G18" s="57"/>
      <c r="H18" s="57"/>
      <c r="I18" s="57"/>
      <c r="J18" s="57"/>
      <c r="K18" s="122"/>
      <c r="L18" s="57"/>
      <c r="M18" s="57"/>
      <c r="N18" s="57"/>
      <c r="O18" s="41"/>
      <c r="P18" s="57"/>
      <c r="Q18" s="57"/>
      <c r="R18" s="57"/>
    </row>
    <row r="19" spans="2:18" s="197" customFormat="1" ht="12.95" customHeight="1">
      <c r="B19" s="185" t="s">
        <v>115</v>
      </c>
      <c r="C19" s="63">
        <v>61.343999999999994</v>
      </c>
      <c r="D19" s="62">
        <v>61.771000000000001</v>
      </c>
      <c r="E19" s="62">
        <v>65.653000000000006</v>
      </c>
      <c r="F19" s="62">
        <v>75.336999999999989</v>
      </c>
      <c r="G19" s="63">
        <v>59.768999999999998</v>
      </c>
      <c r="H19" s="62">
        <v>66.73</v>
      </c>
      <c r="I19" s="62">
        <v>64.066000000000003</v>
      </c>
      <c r="J19" s="64">
        <v>57.914999999999999</v>
      </c>
      <c r="K19" s="62">
        <v>56.149000000000001</v>
      </c>
      <c r="L19" s="62">
        <v>53.38</v>
      </c>
      <c r="M19" s="62">
        <v>51.038000000000004</v>
      </c>
      <c r="N19" s="62">
        <v>54.291000000000004</v>
      </c>
      <c r="O19" s="111"/>
      <c r="P19" s="63">
        <v>264.10500000000002</v>
      </c>
      <c r="Q19" s="62">
        <v>248.48</v>
      </c>
      <c r="R19" s="64">
        <v>214.858</v>
      </c>
    </row>
    <row r="20" spans="2:18" s="197" customFormat="1" ht="12.95" customHeight="1">
      <c r="B20" s="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41"/>
      <c r="P20" s="57"/>
      <c r="Q20" s="57"/>
      <c r="R20" s="57"/>
    </row>
    <row r="21" spans="2:18" s="197" customFormat="1" ht="12.95" customHeight="1">
      <c r="B21" s="146" t="s">
        <v>112</v>
      </c>
      <c r="C21" s="149">
        <v>6.7000000000000004E-2</v>
      </c>
      <c r="D21" s="147">
        <v>-2.8999999999999998E-2</v>
      </c>
      <c r="E21" s="147">
        <v>-0.79500000000000004</v>
      </c>
      <c r="F21" s="147">
        <v>0.85299999999999998</v>
      </c>
      <c r="G21" s="149">
        <v>0</v>
      </c>
      <c r="H21" s="147">
        <v>0</v>
      </c>
      <c r="I21" s="147">
        <v>0</v>
      </c>
      <c r="J21" s="147">
        <v>0.25600000000000001</v>
      </c>
      <c r="K21" s="149">
        <v>4.2000000000000003E-2</v>
      </c>
      <c r="L21" s="147">
        <v>3.2000000000000001E-2</v>
      </c>
      <c r="M21" s="147">
        <v>0.37</v>
      </c>
      <c r="N21" s="148">
        <v>0.98599999999999999</v>
      </c>
      <c r="O21" s="111"/>
      <c r="P21" s="149">
        <v>9.6000000000000002E-2</v>
      </c>
      <c r="Q21" s="147">
        <v>0.25600000000000001</v>
      </c>
      <c r="R21" s="148">
        <v>1.4300000000000002</v>
      </c>
    </row>
    <row r="22" spans="2:18" s="197" customFormat="1" ht="12.95" customHeight="1">
      <c r="B22" s="151" t="s">
        <v>72</v>
      </c>
      <c r="C22" s="60">
        <v>0</v>
      </c>
      <c r="D22" s="57">
        <v>0</v>
      </c>
      <c r="E22" s="57">
        <v>0</v>
      </c>
      <c r="F22" s="57">
        <v>0</v>
      </c>
      <c r="G22" s="60">
        <v>0</v>
      </c>
      <c r="H22" s="57">
        <v>0</v>
      </c>
      <c r="I22" s="57">
        <v>0</v>
      </c>
      <c r="J22" s="57">
        <v>0</v>
      </c>
      <c r="K22" s="60">
        <v>0</v>
      </c>
      <c r="L22" s="57">
        <v>0</v>
      </c>
      <c r="M22" s="57">
        <v>0</v>
      </c>
      <c r="N22" s="57">
        <v>0</v>
      </c>
      <c r="O22" s="101"/>
      <c r="P22" s="60">
        <v>0</v>
      </c>
      <c r="Q22" s="57">
        <v>0</v>
      </c>
      <c r="R22" s="58">
        <v>0</v>
      </c>
    </row>
    <row r="23" spans="2:18" s="197" customFormat="1" ht="12.95" customHeight="1">
      <c r="B23" s="107" t="s">
        <v>139</v>
      </c>
      <c r="C23" s="60">
        <v>0</v>
      </c>
      <c r="D23" s="57">
        <v>0</v>
      </c>
      <c r="E23" s="57">
        <v>0</v>
      </c>
      <c r="F23" s="57">
        <v>0</v>
      </c>
      <c r="G23" s="108">
        <v>0</v>
      </c>
      <c r="H23" s="57">
        <v>0</v>
      </c>
      <c r="I23" s="57">
        <v>0</v>
      </c>
      <c r="J23" s="57">
        <v>0</v>
      </c>
      <c r="K23" s="108">
        <v>0</v>
      </c>
      <c r="L23" s="57">
        <v>0</v>
      </c>
      <c r="M23" s="57">
        <v>-3.2000000000000001E-2</v>
      </c>
      <c r="N23" s="57">
        <v>0</v>
      </c>
      <c r="O23" s="101"/>
      <c r="P23" s="60">
        <v>0</v>
      </c>
      <c r="Q23" s="57">
        <v>0</v>
      </c>
      <c r="R23" s="58">
        <v>-3.2000000000000001E-2</v>
      </c>
    </row>
    <row r="24" spans="2:18" s="197" customFormat="1" ht="12.95" customHeight="1">
      <c r="B24" s="159" t="s">
        <v>91</v>
      </c>
      <c r="C24" s="63">
        <v>6.7000000000000004E-2</v>
      </c>
      <c r="D24" s="62">
        <v>-2.8999999999999998E-2</v>
      </c>
      <c r="E24" s="62">
        <v>-0.79500000000000004</v>
      </c>
      <c r="F24" s="64">
        <v>0.85299999999999998</v>
      </c>
      <c r="G24" s="62">
        <v>0</v>
      </c>
      <c r="H24" s="62">
        <v>0</v>
      </c>
      <c r="I24" s="62">
        <v>0</v>
      </c>
      <c r="J24" s="64">
        <v>0.25600000000000001</v>
      </c>
      <c r="K24" s="63">
        <v>4.2000000000000003E-2</v>
      </c>
      <c r="L24" s="62">
        <v>3.2000000000000001E-2</v>
      </c>
      <c r="M24" s="62">
        <v>0.33799999999999997</v>
      </c>
      <c r="N24" s="64">
        <v>0.98599999999999999</v>
      </c>
      <c r="O24" s="101"/>
      <c r="P24" s="63">
        <v>9.6000000000000002E-2</v>
      </c>
      <c r="Q24" s="62">
        <v>0.25600000000000001</v>
      </c>
      <c r="R24" s="64">
        <v>1.3980000000000001</v>
      </c>
    </row>
    <row r="25" spans="2:18" s="198" customFormat="1" ht="17.45" customHeight="1">
      <c r="B25" s="112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74"/>
    </row>
    <row r="26" spans="2:18" s="198" customFormat="1" ht="11.1" customHeight="1">
      <c r="B26" s="1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1"/>
      <c r="P26" s="74"/>
      <c r="Q26" s="74"/>
      <c r="R26" s="74"/>
    </row>
    <row r="27" spans="2:18" s="10" customFormat="1" ht="12.95" customHeight="1">
      <c r="B27" s="43"/>
      <c r="C27" s="310">
        <v>2017</v>
      </c>
      <c r="D27" s="169">
        <v>2017</v>
      </c>
      <c r="E27" s="169">
        <v>2017</v>
      </c>
      <c r="F27" s="170">
        <v>2017</v>
      </c>
      <c r="G27" s="169">
        <v>2018</v>
      </c>
      <c r="H27" s="169">
        <v>2018</v>
      </c>
      <c r="I27" s="169">
        <v>2018</v>
      </c>
      <c r="J27" s="170">
        <v>2018</v>
      </c>
      <c r="K27" s="169">
        <v>2019</v>
      </c>
      <c r="L27" s="169">
        <v>2019</v>
      </c>
      <c r="M27" s="169">
        <v>2019</v>
      </c>
      <c r="N27" s="169">
        <v>2019</v>
      </c>
      <c r="O27" s="111"/>
      <c r="P27" s="42"/>
      <c r="Q27" s="42"/>
      <c r="R27" s="42"/>
    </row>
    <row r="28" spans="2:18" s="10" customFormat="1" ht="12.95" customHeight="1">
      <c r="B28" s="46" t="s">
        <v>84</v>
      </c>
      <c r="C28" s="174" t="s">
        <v>136</v>
      </c>
      <c r="D28" s="172" t="s">
        <v>134</v>
      </c>
      <c r="E28" s="172" t="s">
        <v>137</v>
      </c>
      <c r="F28" s="173" t="s">
        <v>138</v>
      </c>
      <c r="G28" s="174" t="s">
        <v>136</v>
      </c>
      <c r="H28" s="172" t="s">
        <v>134</v>
      </c>
      <c r="I28" s="172" t="s">
        <v>137</v>
      </c>
      <c r="J28" s="173" t="s">
        <v>138</v>
      </c>
      <c r="K28" s="174" t="s">
        <v>136</v>
      </c>
      <c r="L28" s="172" t="s">
        <v>134</v>
      </c>
      <c r="M28" s="172" t="s">
        <v>137</v>
      </c>
      <c r="N28" s="172" t="s">
        <v>138</v>
      </c>
      <c r="O28" s="111"/>
      <c r="P28" s="42"/>
      <c r="Q28" s="42"/>
      <c r="R28" s="42"/>
    </row>
    <row r="29" spans="2:18" s="11" customFormat="1" ht="8.1" customHeight="1">
      <c r="B29" s="50"/>
      <c r="C29" s="101"/>
      <c r="D29" s="41"/>
      <c r="E29" s="41"/>
      <c r="F29" s="59"/>
      <c r="G29" s="41"/>
      <c r="H29" s="41"/>
      <c r="I29" s="41"/>
      <c r="J29" s="59"/>
      <c r="K29" s="101"/>
      <c r="L29" s="41"/>
      <c r="M29" s="41"/>
      <c r="N29" s="188"/>
      <c r="O29" s="101"/>
      <c r="P29" s="41"/>
      <c r="Q29" s="41"/>
      <c r="R29" s="41"/>
    </row>
    <row r="30" spans="2:18" s="12" customFormat="1" ht="12.95" customHeight="1">
      <c r="B30" s="179" t="s">
        <v>87</v>
      </c>
      <c r="C30" s="108">
        <v>159.97800000000001</v>
      </c>
      <c r="D30" s="109">
        <v>153.13</v>
      </c>
      <c r="E30" s="109">
        <v>147.476</v>
      </c>
      <c r="F30" s="109">
        <v>142.08000000000001</v>
      </c>
      <c r="G30" s="108">
        <v>137.578</v>
      </c>
      <c r="H30" s="109">
        <v>134.03100000000001</v>
      </c>
      <c r="I30" s="109">
        <v>130.09700000000001</v>
      </c>
      <c r="J30" s="180">
        <v>126.566</v>
      </c>
      <c r="K30" s="108">
        <v>122.687</v>
      </c>
      <c r="L30" s="109">
        <v>118.895</v>
      </c>
      <c r="M30" s="109">
        <v>115.376</v>
      </c>
      <c r="N30" s="180">
        <v>111.828</v>
      </c>
      <c r="O30" s="189"/>
      <c r="P30" s="79"/>
      <c r="Q30" s="79"/>
      <c r="R30" s="79"/>
    </row>
    <row r="31" spans="2:18" s="198" customFormat="1" ht="17.45" customHeight="1">
      <c r="B31" s="16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41"/>
      <c r="P31" s="190"/>
      <c r="Q31" s="190"/>
      <c r="R31" s="190"/>
    </row>
    <row r="32" spans="2:18" s="190" customFormat="1" ht="12.95" customHeight="1"/>
    <row r="33" spans="3:18" s="198" customFormat="1" ht="12.95" customHeight="1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3:18" s="198" customFormat="1" ht="12.95" customHeight="1"/>
    <row r="35" spans="3:18" s="198" customFormat="1" ht="12.95" customHeight="1"/>
    <row r="36" spans="3:18" s="198" customFormat="1" ht="12.95" customHeight="1"/>
    <row r="37" spans="3:18" s="198" customFormat="1" ht="12.95" customHeight="1"/>
    <row r="38" spans="3:18" s="198" customFormat="1" ht="12.95" customHeight="1"/>
    <row r="39" spans="3:18" s="198" customFormat="1" ht="12.95" customHeight="1"/>
    <row r="40" spans="3:18" s="198" customFormat="1" ht="12.95" customHeight="1"/>
    <row r="41" spans="3:18" s="198" customFormat="1" ht="12.95" customHeight="1"/>
    <row r="42" spans="3:18" s="198" customFormat="1" ht="12.95" customHeight="1"/>
    <row r="43" spans="3:18" s="198" customFormat="1" ht="12.95" customHeight="1"/>
    <row r="44" spans="3:18" s="198" customFormat="1" ht="12.95" customHeight="1"/>
    <row r="45" spans="3:18" s="198" customFormat="1" ht="12.95" customHeight="1"/>
    <row r="46" spans="3:18" s="198" customFormat="1" ht="12.95" customHeight="1"/>
    <row r="47" spans="3:18" s="198" customFormat="1" ht="12.95" customHeight="1"/>
    <row r="48" spans="3:18" s="198" customFormat="1" ht="12.95" customHeight="1"/>
    <row r="49" s="198" customFormat="1" ht="12.95" customHeight="1"/>
    <row r="50" s="198" customFormat="1" ht="12.95" customHeight="1"/>
    <row r="51" s="198" customFormat="1" ht="12.95" customHeight="1"/>
    <row r="52" s="198" customFormat="1" ht="12.95" customHeight="1"/>
    <row r="53" s="198" customFormat="1" ht="12.95" customHeight="1"/>
    <row r="54" s="198" customFormat="1" ht="12.95" customHeight="1"/>
    <row r="55" s="198" customFormat="1" ht="12.95" customHeight="1"/>
    <row r="56" s="198" customFormat="1" ht="12.95" customHeight="1"/>
    <row r="57" s="198" customFormat="1" ht="12.95" customHeight="1"/>
    <row r="58" s="198" customFormat="1" ht="12.95" customHeight="1"/>
    <row r="59" s="198" customFormat="1" ht="12.95" customHeight="1"/>
    <row r="60" s="198" customFormat="1" ht="12.95" customHeight="1"/>
    <row r="61" s="198" customFormat="1" ht="12.95" customHeight="1"/>
    <row r="62" s="198" customFormat="1" ht="12.95" customHeight="1"/>
    <row r="63" s="198" customFormat="1" ht="12.95" customHeight="1"/>
    <row r="64" s="198" customFormat="1" ht="12.95" customHeight="1"/>
    <row r="65" spans="6:6" s="198" customFormat="1" ht="12.95" customHeight="1"/>
    <row r="66" spans="6:6" s="198" customFormat="1" ht="12.95" customHeight="1"/>
    <row r="67" spans="6:6" s="198" customFormat="1" ht="12.95" customHeight="1"/>
    <row r="68" spans="6:6" s="198" customFormat="1" ht="12.95" customHeight="1"/>
    <row r="69" spans="6:6" s="198" customFormat="1" ht="12.95" customHeight="1"/>
    <row r="70" spans="6:6" s="198" customFormat="1" ht="12.95" customHeight="1"/>
    <row r="71" spans="6:6" s="198" customFormat="1" ht="12.95" customHeight="1"/>
    <row r="72" spans="6:6" s="198" customFormat="1" ht="12.95" customHeight="1"/>
    <row r="73" spans="6:6" s="198" customFormat="1" ht="12.95" customHeight="1"/>
    <row r="74" spans="6:6" s="198" customFormat="1" ht="12.95" customHeight="1">
      <c r="F74" s="1"/>
    </row>
    <row r="75" spans="6:6" s="198" customFormat="1" ht="12.95" customHeight="1"/>
    <row r="76" spans="6:6" s="198" customFormat="1" ht="12.95" customHeight="1"/>
    <row r="77" spans="6:6" s="198" customFormat="1" ht="12.95" customHeight="1"/>
    <row r="78" spans="6:6" s="198" customFormat="1" ht="12.95" customHeight="1"/>
    <row r="79" spans="6:6" s="198" customFormat="1" ht="12.95" customHeight="1"/>
    <row r="80" spans="6:6" s="198" customFormat="1" ht="12.95" customHeight="1"/>
    <row r="81" spans="8:8" s="198" customFormat="1" ht="12.95" customHeight="1"/>
    <row r="96" spans="8:8" ht="12.95" customHeight="1">
      <c r="H96" s="1">
        <v>11.648999999999999</v>
      </c>
    </row>
  </sheetData>
  <phoneticPr fontId="42" type="noConversion"/>
  <pageMargins left="0.51" right="0.41" top="1.3779527559055118" bottom="0.59055118110236227" header="0.47244094488188981" footer="0.27559055118110237"/>
  <pageSetup paperSize="9" scale="18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AB54-4E6D-4D63-81DF-2DE6F0823028}">
  <sheetPr codeName="Sheet13">
    <tabColor theme="0" tint="-0.499984740745262"/>
    <pageSetUpPr fitToPage="1"/>
  </sheetPr>
  <dimension ref="B1:AF95"/>
  <sheetViews>
    <sheetView showGridLines="0" zoomScale="80" zoomScaleNormal="80" workbookViewId="0">
      <pane ySplit="4" topLeftCell="A5" activePane="bottomLeft" state="frozen"/>
      <selection activeCell="R30" sqref="R30"/>
      <selection pane="bottomLeft" sqref="A1:A1048576"/>
    </sheetView>
  </sheetViews>
  <sheetFormatPr defaultColWidth="11.42578125" defaultRowHeight="12.95" customHeight="1"/>
  <cols>
    <col min="1" max="1" width="1.5703125" style="1" customWidth="1"/>
    <col min="2" max="2" width="34.42578125" style="1" customWidth="1"/>
    <col min="3" max="14" width="9.42578125" style="1" customWidth="1"/>
    <col min="15" max="15" width="4.85546875" style="1" customWidth="1"/>
    <col min="16" max="18" width="9.85546875" style="1" customWidth="1"/>
    <col min="19" max="16384" width="11.42578125" style="1"/>
  </cols>
  <sheetData>
    <row r="1" spans="2:18" s="4" customFormat="1" ht="27.95" customHeight="1">
      <c r="B1" s="181" t="s">
        <v>2</v>
      </c>
      <c r="C1" s="198" t="s">
        <v>88</v>
      </c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spans="2:18" s="2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195"/>
      <c r="P2" s="195"/>
      <c r="Q2" s="195"/>
      <c r="R2" s="195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9" t="s">
        <v>8</v>
      </c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2" customFormat="1" ht="12" customHeight="1">
      <c r="B5" s="182"/>
      <c r="C5" s="137"/>
      <c r="D5" s="136"/>
      <c r="E5" s="136"/>
      <c r="F5" s="136"/>
      <c r="G5" s="137"/>
      <c r="H5" s="136"/>
      <c r="I5" s="136"/>
      <c r="J5" s="191"/>
      <c r="K5" s="136"/>
      <c r="L5" s="136"/>
      <c r="M5" s="136"/>
      <c r="N5" s="136"/>
      <c r="O5" s="137"/>
      <c r="P5" s="137"/>
      <c r="Q5" s="136"/>
      <c r="R5" s="52"/>
    </row>
    <row r="6" spans="2:18" s="2" customFormat="1" ht="12.95" customHeight="1">
      <c r="B6" s="151" t="s">
        <v>36</v>
      </c>
      <c r="C6" s="60">
        <v>205.59700000000001</v>
      </c>
      <c r="D6" s="57">
        <v>224.49600000000001</v>
      </c>
      <c r="E6" s="57">
        <v>240.215</v>
      </c>
      <c r="F6" s="58">
        <v>232.94799999999998</v>
      </c>
      <c r="G6" s="57">
        <v>259.35800000000006</v>
      </c>
      <c r="H6" s="57">
        <v>272.08899999999994</v>
      </c>
      <c r="I6" s="57">
        <v>293.58499999999998</v>
      </c>
      <c r="J6" s="57">
        <v>285.14299999999997</v>
      </c>
      <c r="K6" s="60">
        <v>286.05900000000003</v>
      </c>
      <c r="L6" s="57">
        <v>308.78699999999998</v>
      </c>
      <c r="M6" s="57">
        <v>331.25</v>
      </c>
      <c r="N6" s="57">
        <v>320.29500000000002</v>
      </c>
      <c r="O6" s="101"/>
      <c r="P6" s="60">
        <v>903.25600000000009</v>
      </c>
      <c r="Q6" s="57">
        <v>1110.575</v>
      </c>
      <c r="R6" s="58">
        <v>1246.3910000000001</v>
      </c>
    </row>
    <row r="7" spans="2:18" s="2" customFormat="1" ht="12.95" customHeight="1">
      <c r="B7" s="151" t="s">
        <v>65</v>
      </c>
      <c r="C7" s="60">
        <v>0</v>
      </c>
      <c r="D7" s="57">
        <v>0</v>
      </c>
      <c r="E7" s="57">
        <v>0</v>
      </c>
      <c r="F7" s="58">
        <v>0</v>
      </c>
      <c r="G7" s="57">
        <v>0</v>
      </c>
      <c r="H7" s="57">
        <v>0</v>
      </c>
      <c r="I7" s="57">
        <v>0</v>
      </c>
      <c r="J7" s="57">
        <v>0</v>
      </c>
      <c r="K7" s="60">
        <v>0</v>
      </c>
      <c r="L7" s="57">
        <v>0</v>
      </c>
      <c r="M7" s="57">
        <v>0</v>
      </c>
      <c r="N7" s="57">
        <v>0</v>
      </c>
      <c r="O7" s="101"/>
      <c r="P7" s="60">
        <v>0</v>
      </c>
      <c r="Q7" s="57">
        <v>0</v>
      </c>
      <c r="R7" s="58">
        <v>0</v>
      </c>
    </row>
    <row r="8" spans="2:18" s="3" customFormat="1" ht="12.95" customHeight="1">
      <c r="B8" s="183" t="s">
        <v>37</v>
      </c>
      <c r="C8" s="157">
        <v>205.59700000000001</v>
      </c>
      <c r="D8" s="156">
        <v>224.49600000000001</v>
      </c>
      <c r="E8" s="156">
        <v>240.215</v>
      </c>
      <c r="F8" s="184">
        <v>232.94799999999998</v>
      </c>
      <c r="G8" s="156">
        <v>259.35800000000006</v>
      </c>
      <c r="H8" s="156">
        <v>272.08899999999994</v>
      </c>
      <c r="I8" s="156">
        <v>293.58499999999998</v>
      </c>
      <c r="J8" s="156">
        <v>285.14299999999997</v>
      </c>
      <c r="K8" s="157">
        <v>286.05900000000003</v>
      </c>
      <c r="L8" s="156">
        <v>308.78699999999998</v>
      </c>
      <c r="M8" s="156">
        <v>331.25</v>
      </c>
      <c r="N8" s="156">
        <v>320.29500000000002</v>
      </c>
      <c r="O8" s="111"/>
      <c r="P8" s="157">
        <v>903.25600000000009</v>
      </c>
      <c r="Q8" s="156">
        <v>1110.575</v>
      </c>
      <c r="R8" s="184">
        <v>1246.3910000000001</v>
      </c>
    </row>
    <row r="9" spans="2:18" s="4" customFormat="1" ht="12.95" customHeight="1">
      <c r="B9" s="151" t="s">
        <v>38</v>
      </c>
      <c r="C9" s="60">
        <v>46.152999999999999</v>
      </c>
      <c r="D9" s="57">
        <v>59.24</v>
      </c>
      <c r="E9" s="57">
        <v>89.781999999999996</v>
      </c>
      <c r="F9" s="58">
        <v>50.250999999999998</v>
      </c>
      <c r="G9" s="57">
        <v>43.569000000000003</v>
      </c>
      <c r="H9" s="57">
        <v>60.881</v>
      </c>
      <c r="I9" s="57">
        <v>105.842</v>
      </c>
      <c r="J9" s="57">
        <v>58.664000000000001</v>
      </c>
      <c r="K9" s="60">
        <v>49.143000000000001</v>
      </c>
      <c r="L9" s="57">
        <v>69.358999999999995</v>
      </c>
      <c r="M9" s="57">
        <v>109.571</v>
      </c>
      <c r="N9" s="57">
        <v>57.106000000000002</v>
      </c>
      <c r="O9" s="101"/>
      <c r="P9" s="60">
        <v>245.42599999999999</v>
      </c>
      <c r="Q9" s="57">
        <v>268.95600000000002</v>
      </c>
      <c r="R9" s="58">
        <v>285.17899999999997</v>
      </c>
    </row>
    <row r="10" spans="2:18" s="4" customFormat="1" ht="12.95" customHeight="1">
      <c r="B10" s="151" t="s">
        <v>39</v>
      </c>
      <c r="C10" s="60">
        <v>105.19500000000001</v>
      </c>
      <c r="D10" s="57">
        <v>125.08</v>
      </c>
      <c r="E10" s="57">
        <v>130.94400000000002</v>
      </c>
      <c r="F10" s="58">
        <v>177.34300000000002</v>
      </c>
      <c r="G10" s="57">
        <v>127.538</v>
      </c>
      <c r="H10" s="57">
        <v>115.19199999999999</v>
      </c>
      <c r="I10" s="57">
        <v>134.73400000000001</v>
      </c>
      <c r="J10" s="57">
        <v>172.05600000000001</v>
      </c>
      <c r="K10" s="60">
        <v>138.178</v>
      </c>
      <c r="L10" s="57">
        <v>136.90799999999999</v>
      </c>
      <c r="M10" s="57">
        <v>143.43100000000001</v>
      </c>
      <c r="N10" s="57">
        <v>188.50399999999999</v>
      </c>
      <c r="O10" s="101"/>
      <c r="P10" s="60">
        <v>538.56200000000001</v>
      </c>
      <c r="Q10" s="57">
        <v>549.52</v>
      </c>
      <c r="R10" s="58">
        <v>607.02099999999996</v>
      </c>
    </row>
    <row r="11" spans="2:18" s="4" customFormat="1" ht="12.95" customHeight="1">
      <c r="B11" s="151" t="s">
        <v>40</v>
      </c>
      <c r="C11" s="60">
        <v>1.6379999999999999</v>
      </c>
      <c r="D11" s="57">
        <v>1.7569999999999999</v>
      </c>
      <c r="E11" s="57">
        <v>2.5259999999999998</v>
      </c>
      <c r="F11" s="58">
        <v>1.3580000000000001</v>
      </c>
      <c r="G11" s="57">
        <v>1.63</v>
      </c>
      <c r="H11" s="57">
        <v>2.0270000000000001</v>
      </c>
      <c r="I11" s="57">
        <v>2.298</v>
      </c>
      <c r="J11" s="57">
        <v>1.968</v>
      </c>
      <c r="K11" s="108">
        <v>1.4830000000000001</v>
      </c>
      <c r="L11" s="57">
        <v>3.7730000000000001</v>
      </c>
      <c r="M11" s="57">
        <v>3.57</v>
      </c>
      <c r="N11" s="57">
        <v>2.9830000000000001</v>
      </c>
      <c r="O11" s="101"/>
      <c r="P11" s="60">
        <v>7.2789999999999999</v>
      </c>
      <c r="Q11" s="57">
        <v>7.923</v>
      </c>
      <c r="R11" s="58">
        <v>11.808999999999999</v>
      </c>
    </row>
    <row r="12" spans="2:18" s="9" customFormat="1" ht="12.95" customHeight="1">
      <c r="B12" s="159" t="s">
        <v>86</v>
      </c>
      <c r="C12" s="63">
        <v>358.58299999999997</v>
      </c>
      <c r="D12" s="62">
        <v>410.57299999999998</v>
      </c>
      <c r="E12" s="62">
        <v>463.46699999999998</v>
      </c>
      <c r="F12" s="62">
        <v>461.90000000000003</v>
      </c>
      <c r="G12" s="63">
        <v>432.33199999999999</v>
      </c>
      <c r="H12" s="62">
        <v>450.19</v>
      </c>
      <c r="I12" s="62">
        <v>536.43700000000001</v>
      </c>
      <c r="J12" s="64">
        <v>517.87099999999998</v>
      </c>
      <c r="K12" s="62">
        <v>474.863</v>
      </c>
      <c r="L12" s="62">
        <v>518.827</v>
      </c>
      <c r="M12" s="62">
        <v>587.822</v>
      </c>
      <c r="N12" s="62">
        <v>568.88800000000003</v>
      </c>
      <c r="O12" s="111"/>
      <c r="P12" s="63">
        <v>1694.5230000000001</v>
      </c>
      <c r="Q12" s="62">
        <v>1936.83</v>
      </c>
      <c r="R12" s="64">
        <v>2150.4</v>
      </c>
    </row>
    <row r="13" spans="2:18" s="4" customFormat="1" ht="17.45" customHeight="1">
      <c r="B13" s="112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4"/>
    </row>
    <row r="14" spans="2:18" s="9" customFormat="1" ht="12.95" customHeight="1">
      <c r="B14" s="3"/>
      <c r="C14" s="57"/>
      <c r="D14" s="57"/>
      <c r="E14" s="57"/>
      <c r="F14" s="57"/>
      <c r="G14" s="57"/>
      <c r="H14" s="57"/>
      <c r="I14" s="57"/>
      <c r="J14" s="74" t="s">
        <v>109</v>
      </c>
      <c r="K14" s="75" t="s">
        <v>108</v>
      </c>
      <c r="L14" s="57"/>
      <c r="M14" s="57"/>
      <c r="N14" s="57"/>
      <c r="O14" s="41"/>
      <c r="P14" s="57"/>
      <c r="Q14" s="57"/>
      <c r="R14" s="57"/>
    </row>
    <row r="15" spans="2:18" s="9" customFormat="1" ht="12.95" customHeight="1">
      <c r="B15" s="162" t="s">
        <v>106</v>
      </c>
      <c r="C15" s="149">
        <v>19.150000000000002</v>
      </c>
      <c r="D15" s="147">
        <v>33.150999999999996</v>
      </c>
      <c r="E15" s="147">
        <v>78.033000000000001</v>
      </c>
      <c r="F15" s="148">
        <v>27.438000000000002</v>
      </c>
      <c r="G15" s="147">
        <v>28.541000000000007</v>
      </c>
      <c r="H15" s="147">
        <v>62.769000000000013</v>
      </c>
      <c r="I15" s="147">
        <v>106.58400000000002</v>
      </c>
      <c r="J15" s="147">
        <v>50.890000000000008</v>
      </c>
      <c r="K15" s="149">
        <v>113.69200000000001</v>
      </c>
      <c r="L15" s="147">
        <v>140.79000000000002</v>
      </c>
      <c r="M15" s="147">
        <v>185.92</v>
      </c>
      <c r="N15" s="148">
        <v>134.369</v>
      </c>
      <c r="O15" s="111"/>
      <c r="P15" s="149">
        <v>157.77199999999999</v>
      </c>
      <c r="Q15" s="147">
        <v>248.78399999999999</v>
      </c>
      <c r="R15" s="148">
        <v>574.77099999999996</v>
      </c>
    </row>
    <row r="16" spans="2:18" s="9" customFormat="1" ht="12.95" customHeight="1">
      <c r="B16" s="186" t="s">
        <v>135</v>
      </c>
      <c r="C16" s="60"/>
      <c r="D16" s="57"/>
      <c r="E16" s="57"/>
      <c r="F16" s="58"/>
      <c r="G16" s="57"/>
      <c r="H16" s="57"/>
      <c r="I16" s="57"/>
      <c r="J16" s="57"/>
      <c r="K16" s="60">
        <v>-30.135999999999999</v>
      </c>
      <c r="L16" s="57">
        <v>-32.432000000000002</v>
      </c>
      <c r="M16" s="57">
        <v>-33.414999999999999</v>
      </c>
      <c r="N16" s="57">
        <v>-34.582000000000001</v>
      </c>
      <c r="O16" s="101"/>
      <c r="P16" s="60"/>
      <c r="Q16" s="57"/>
      <c r="R16" s="58">
        <v>-130.565</v>
      </c>
    </row>
    <row r="17" spans="2:18" s="9" customFormat="1" ht="12.95" customHeight="1">
      <c r="B17" s="187" t="s">
        <v>114</v>
      </c>
      <c r="C17" s="127"/>
      <c r="D17" s="128"/>
      <c r="E17" s="128"/>
      <c r="F17" s="161"/>
      <c r="G17" s="128"/>
      <c r="H17" s="128"/>
      <c r="I17" s="128"/>
      <c r="J17" s="128"/>
      <c r="K17" s="127">
        <v>83.556000000000012</v>
      </c>
      <c r="L17" s="128">
        <v>108.35800000000002</v>
      </c>
      <c r="M17" s="128">
        <v>152.50499999999997</v>
      </c>
      <c r="N17" s="161">
        <v>99.786999999999992</v>
      </c>
      <c r="O17" s="42"/>
      <c r="P17" s="127"/>
      <c r="Q17" s="128"/>
      <c r="R17" s="161">
        <v>444.20599999999996</v>
      </c>
    </row>
    <row r="18" spans="2:18" s="9" customFormat="1" ht="12.95" customHeight="1">
      <c r="B18" s="112"/>
      <c r="C18" s="57"/>
      <c r="D18" s="57"/>
      <c r="E18" s="57"/>
      <c r="F18" s="57"/>
      <c r="G18" s="57"/>
      <c r="H18" s="57"/>
      <c r="I18" s="57"/>
      <c r="J18" s="57"/>
      <c r="K18" s="122"/>
      <c r="L18" s="57"/>
      <c r="M18" s="57"/>
      <c r="N18" s="57"/>
      <c r="O18" s="41"/>
      <c r="P18" s="57"/>
      <c r="Q18" s="57"/>
      <c r="R18" s="57"/>
    </row>
    <row r="19" spans="2:18" s="9" customFormat="1" ht="12.95" customHeight="1">
      <c r="B19" s="185" t="s">
        <v>115</v>
      </c>
      <c r="C19" s="63">
        <v>19.150000000000002</v>
      </c>
      <c r="D19" s="62">
        <v>33.150999999999996</v>
      </c>
      <c r="E19" s="62">
        <v>78.033000000000001</v>
      </c>
      <c r="F19" s="62">
        <v>27.438000000000002</v>
      </c>
      <c r="G19" s="63">
        <v>28.541000000000007</v>
      </c>
      <c r="H19" s="62">
        <v>62.769000000000013</v>
      </c>
      <c r="I19" s="62">
        <v>106.58400000000002</v>
      </c>
      <c r="J19" s="64">
        <v>50.890000000000008</v>
      </c>
      <c r="K19" s="62">
        <v>85.053000000000011</v>
      </c>
      <c r="L19" s="62">
        <v>110.99800000000002</v>
      </c>
      <c r="M19" s="62">
        <v>154.59199999999998</v>
      </c>
      <c r="N19" s="62">
        <v>103.98399999999999</v>
      </c>
      <c r="O19" s="111"/>
      <c r="P19" s="63">
        <v>157.77199999999999</v>
      </c>
      <c r="Q19" s="62">
        <v>248.78399999999999</v>
      </c>
      <c r="R19" s="64">
        <v>454.62699999999995</v>
      </c>
    </row>
    <row r="20" spans="2:18" s="9" customFormat="1" ht="12.95" customHeight="1">
      <c r="B20" s="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41"/>
      <c r="P20" s="57"/>
      <c r="Q20" s="57"/>
      <c r="R20" s="57"/>
    </row>
    <row r="21" spans="2:18" s="9" customFormat="1" ht="12.95" customHeight="1">
      <c r="B21" s="146" t="s">
        <v>112</v>
      </c>
      <c r="C21" s="149">
        <v>7.168000000000001</v>
      </c>
      <c r="D21" s="147">
        <v>24.114000000000001</v>
      </c>
      <c r="E21" s="147">
        <v>21.983000000000004</v>
      </c>
      <c r="F21" s="147">
        <v>35.985999999999997</v>
      </c>
      <c r="G21" s="149">
        <v>11.276</v>
      </c>
      <c r="H21" s="147">
        <v>36.413000000000004</v>
      </c>
      <c r="I21" s="147">
        <v>22.576999999999995</v>
      </c>
      <c r="J21" s="147">
        <v>56.325000000000003</v>
      </c>
      <c r="K21" s="149">
        <v>13.923999999999992</v>
      </c>
      <c r="L21" s="147">
        <v>36.785000000000004</v>
      </c>
      <c r="M21" s="147">
        <v>47.766999999999996</v>
      </c>
      <c r="N21" s="148">
        <v>69.641999999999996</v>
      </c>
      <c r="O21" s="111"/>
      <c r="P21" s="149">
        <v>89.250999999999991</v>
      </c>
      <c r="Q21" s="147">
        <v>126.59099999999999</v>
      </c>
      <c r="R21" s="148">
        <v>168.11799999999999</v>
      </c>
    </row>
    <row r="22" spans="2:18" s="9" customFormat="1" ht="12.95" customHeight="1">
      <c r="B22" s="151" t="s">
        <v>72</v>
      </c>
      <c r="C22" s="60">
        <v>0</v>
      </c>
      <c r="D22" s="57">
        <v>0</v>
      </c>
      <c r="E22" s="57">
        <v>0</v>
      </c>
      <c r="F22" s="57">
        <v>0</v>
      </c>
      <c r="G22" s="60">
        <v>0</v>
      </c>
      <c r="H22" s="57">
        <v>0</v>
      </c>
      <c r="I22" s="57">
        <v>0</v>
      </c>
      <c r="J22" s="57">
        <v>0</v>
      </c>
      <c r="K22" s="60">
        <v>64.527000000000001</v>
      </c>
      <c r="L22" s="57">
        <v>0.62</v>
      </c>
      <c r="M22" s="57">
        <v>0.41399999999999998</v>
      </c>
      <c r="N22" s="57">
        <v>7.8E-2</v>
      </c>
      <c r="O22" s="101"/>
      <c r="P22" s="60">
        <v>0</v>
      </c>
      <c r="Q22" s="57">
        <v>0</v>
      </c>
      <c r="R22" s="58">
        <v>65.638999999999996</v>
      </c>
    </row>
    <row r="23" spans="2:18" s="9" customFormat="1" ht="12.95" customHeight="1">
      <c r="B23" s="107" t="s">
        <v>139</v>
      </c>
      <c r="C23" s="60">
        <v>0</v>
      </c>
      <c r="D23" s="57">
        <v>0</v>
      </c>
      <c r="E23" s="57">
        <v>0</v>
      </c>
      <c r="F23" s="57">
        <v>0</v>
      </c>
      <c r="G23" s="108">
        <v>0</v>
      </c>
      <c r="H23" s="57">
        <v>0</v>
      </c>
      <c r="I23" s="57">
        <v>0</v>
      </c>
      <c r="J23" s="57">
        <v>0</v>
      </c>
      <c r="K23" s="108">
        <v>3.9299999999999997</v>
      </c>
      <c r="L23" s="57">
        <v>42.638999999999996</v>
      </c>
      <c r="M23" s="57">
        <v>9.5120000000000005</v>
      </c>
      <c r="N23" s="57">
        <v>32.75</v>
      </c>
      <c r="O23" s="101"/>
      <c r="P23" s="60">
        <v>0</v>
      </c>
      <c r="Q23" s="57">
        <v>0</v>
      </c>
      <c r="R23" s="58">
        <v>88.830999999999989</v>
      </c>
    </row>
    <row r="24" spans="2:18" s="9" customFormat="1" ht="12.95" customHeight="1">
      <c r="B24" s="159" t="s">
        <v>91</v>
      </c>
      <c r="C24" s="63">
        <v>7.1679999999999993</v>
      </c>
      <c r="D24" s="62">
        <v>24.114000000000001</v>
      </c>
      <c r="E24" s="62">
        <v>21.983000000000001</v>
      </c>
      <c r="F24" s="64">
        <v>35.985999999999997</v>
      </c>
      <c r="G24" s="62">
        <v>11.276</v>
      </c>
      <c r="H24" s="62">
        <v>36.413000000000004</v>
      </c>
      <c r="I24" s="62">
        <v>22.576999999999995</v>
      </c>
      <c r="J24" s="64">
        <v>56.325000000000003</v>
      </c>
      <c r="K24" s="63">
        <v>82.381</v>
      </c>
      <c r="L24" s="62">
        <v>80.043999999999997</v>
      </c>
      <c r="M24" s="62">
        <v>57.692999999999998</v>
      </c>
      <c r="N24" s="64">
        <v>102.47</v>
      </c>
      <c r="O24" s="101"/>
      <c r="P24" s="63">
        <v>89.250999999999991</v>
      </c>
      <c r="Q24" s="62">
        <v>126.59099999999999</v>
      </c>
      <c r="R24" s="64">
        <v>322.58800000000002</v>
      </c>
    </row>
    <row r="25" spans="2:18" s="4" customFormat="1" ht="17.45" customHeight="1">
      <c r="B25" s="112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74"/>
    </row>
    <row r="26" spans="2:18" s="4" customFormat="1" ht="11.1" customHeight="1">
      <c r="B26" s="1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1"/>
      <c r="P26" s="74"/>
      <c r="Q26" s="74"/>
      <c r="R26" s="74"/>
    </row>
    <row r="27" spans="2:18" s="10" customFormat="1" ht="12.95" customHeight="1">
      <c r="B27" s="43"/>
      <c r="C27" s="310">
        <v>2017</v>
      </c>
      <c r="D27" s="169">
        <v>2017</v>
      </c>
      <c r="E27" s="169">
        <v>2017</v>
      </c>
      <c r="F27" s="170">
        <v>2017</v>
      </c>
      <c r="G27" s="169">
        <v>2018</v>
      </c>
      <c r="H27" s="169">
        <v>2018</v>
      </c>
      <c r="I27" s="169">
        <v>2018</v>
      </c>
      <c r="J27" s="170">
        <v>2018</v>
      </c>
      <c r="K27" s="169">
        <v>2019</v>
      </c>
      <c r="L27" s="169">
        <v>2019</v>
      </c>
      <c r="M27" s="169">
        <v>2019</v>
      </c>
      <c r="N27" s="169">
        <v>2019</v>
      </c>
      <c r="O27" s="111"/>
      <c r="P27" s="42"/>
      <c r="Q27" s="42"/>
      <c r="R27" s="42"/>
    </row>
    <row r="28" spans="2:18" s="10" customFormat="1" ht="12.95" customHeight="1">
      <c r="B28" s="46" t="s">
        <v>84</v>
      </c>
      <c r="C28" s="174" t="s">
        <v>136</v>
      </c>
      <c r="D28" s="172" t="s">
        <v>134</v>
      </c>
      <c r="E28" s="172" t="s">
        <v>137</v>
      </c>
      <c r="F28" s="173" t="s">
        <v>138</v>
      </c>
      <c r="G28" s="174" t="s">
        <v>136</v>
      </c>
      <c r="H28" s="172" t="s">
        <v>134</v>
      </c>
      <c r="I28" s="172" t="s">
        <v>137</v>
      </c>
      <c r="J28" s="173" t="s">
        <v>138</v>
      </c>
      <c r="K28" s="174" t="s">
        <v>136</v>
      </c>
      <c r="L28" s="172" t="s">
        <v>134</v>
      </c>
      <c r="M28" s="172" t="s">
        <v>137</v>
      </c>
      <c r="N28" s="172" t="s">
        <v>138</v>
      </c>
      <c r="O28" s="111"/>
      <c r="P28" s="42"/>
      <c r="Q28" s="42"/>
      <c r="R28" s="42"/>
    </row>
    <row r="29" spans="2:18" s="11" customFormat="1" ht="8.1" customHeight="1">
      <c r="B29" s="50"/>
      <c r="C29" s="101"/>
      <c r="D29" s="41"/>
      <c r="E29" s="41"/>
      <c r="F29" s="59"/>
      <c r="G29" s="41"/>
      <c r="H29" s="41"/>
      <c r="I29" s="41"/>
      <c r="J29" s="59"/>
      <c r="K29" s="101"/>
      <c r="L29" s="41"/>
      <c r="M29" s="41"/>
      <c r="N29" s="188"/>
      <c r="O29" s="101"/>
      <c r="P29" s="41"/>
      <c r="Q29" s="41"/>
      <c r="R29" s="41"/>
    </row>
    <row r="30" spans="2:18" s="12" customFormat="1" ht="12.95" customHeight="1">
      <c r="B30" s="179" t="s">
        <v>87</v>
      </c>
      <c r="C30" s="108">
        <v>787.86900000000003</v>
      </c>
      <c r="D30" s="109">
        <v>822.27200000000005</v>
      </c>
      <c r="E30" s="109">
        <v>884.49400000000003</v>
      </c>
      <c r="F30" s="109">
        <v>840.45899999999995</v>
      </c>
      <c r="G30" s="108">
        <v>844.14</v>
      </c>
      <c r="H30" s="109">
        <v>884.54600000000005</v>
      </c>
      <c r="I30" s="109">
        <v>945.03300000000002</v>
      </c>
      <c r="J30" s="180">
        <v>897.26</v>
      </c>
      <c r="K30" s="108">
        <v>894.35199999999998</v>
      </c>
      <c r="L30" s="109">
        <v>948.14</v>
      </c>
      <c r="M30" s="109">
        <v>1003.735</v>
      </c>
      <c r="N30" s="180">
        <v>944.79899999999998</v>
      </c>
      <c r="O30" s="189"/>
      <c r="P30" s="79"/>
      <c r="Q30" s="79"/>
      <c r="R30" s="79"/>
    </row>
    <row r="31" spans="2:18" s="4" customFormat="1" ht="17.45" customHeight="1">
      <c r="B31" s="16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41"/>
      <c r="P31" s="190"/>
      <c r="Q31" s="190"/>
      <c r="R31" s="190"/>
    </row>
    <row r="32" spans="2:18" s="190" customFormat="1" ht="12.95" customHeight="1"/>
    <row r="33" spans="3:18" s="4" customFormat="1" ht="12.95" customHeight="1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3:18" s="4" customFormat="1" ht="12.95" customHeight="1"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</row>
    <row r="35" spans="3:18" s="4" customFormat="1" ht="12.95" customHeight="1"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</row>
    <row r="36" spans="3:18" s="4" customFormat="1" ht="12.95" customHeight="1"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</row>
    <row r="37" spans="3:18" s="4" customFormat="1" ht="12.95" customHeight="1"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</row>
    <row r="38" spans="3:18" s="4" customFormat="1" ht="12.95" customHeight="1"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</row>
    <row r="39" spans="3:18" s="4" customFormat="1" ht="12.95" customHeight="1"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</row>
    <row r="40" spans="3:18" s="4" customFormat="1" ht="12.95" customHeight="1"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</row>
    <row r="41" spans="3:18" s="4" customFormat="1" ht="12.95" customHeight="1"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</row>
    <row r="42" spans="3:18" s="4" customFormat="1" ht="12.95" customHeight="1"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</row>
    <row r="43" spans="3:18" s="4" customFormat="1" ht="12.95" customHeight="1"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</row>
    <row r="44" spans="3:18" s="4" customFormat="1" ht="12.95" customHeight="1"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</row>
    <row r="45" spans="3:18" s="4" customFormat="1" ht="12.95" customHeight="1"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</row>
    <row r="46" spans="3:18" s="4" customFormat="1" ht="12.95" customHeight="1"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</row>
    <row r="47" spans="3:18" s="4" customFormat="1" ht="12.95" customHeight="1"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</row>
    <row r="48" spans="3:18" s="4" customFormat="1" ht="12.95" customHeight="1"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</row>
    <row r="49" spans="3:32" s="4" customFormat="1" ht="12.95" customHeight="1"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</row>
    <row r="50" spans="3:32" s="4" customFormat="1" ht="12.95" customHeight="1"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</row>
    <row r="51" spans="3:32" s="4" customFormat="1" ht="12.95" customHeight="1"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</row>
    <row r="52" spans="3:32" s="4" customFormat="1" ht="12.95" customHeight="1"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</row>
    <row r="53" spans="3:32" s="4" customFormat="1" ht="12.95" customHeight="1"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</row>
    <row r="54" spans="3:32" s="4" customFormat="1" ht="12.95" customHeight="1"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</row>
    <row r="55" spans="3:32" s="4" customFormat="1" ht="12.95" customHeight="1"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8"/>
      <c r="Q55" s="198"/>
      <c r="R55" s="198"/>
    </row>
    <row r="56" spans="3:32" s="4" customFormat="1" ht="12.95" customHeight="1"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</row>
    <row r="57" spans="3:32" s="4" customFormat="1" ht="12.95" customHeight="1"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</row>
    <row r="58" spans="3:32" s="4" customFormat="1" ht="12.95" customHeight="1"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</row>
    <row r="59" spans="3:32" s="4" customFormat="1" ht="12.95" customHeight="1"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</row>
    <row r="60" spans="3:32" s="4" customFormat="1" ht="12.95" customHeight="1"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</row>
    <row r="61" spans="3:32" s="4" customFormat="1" ht="12.95" customHeight="1"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</row>
    <row r="62" spans="3:32" s="4" customFormat="1" ht="12.95" customHeight="1"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</row>
    <row r="63" spans="3:32" s="4" customFormat="1" ht="12.95" customHeight="1"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</row>
    <row r="64" spans="3:32" s="4" customFormat="1" ht="12.95" customHeight="1"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</row>
    <row r="65" spans="3:18" s="4" customFormat="1" ht="12.95" customHeight="1"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</row>
    <row r="66" spans="3:18" s="4" customFormat="1" ht="12.95" customHeight="1"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</row>
    <row r="67" spans="3:18" s="4" customFormat="1" ht="12.95" customHeight="1"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</row>
    <row r="68" spans="3:18" s="4" customFormat="1" ht="12.95" customHeight="1"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</row>
    <row r="69" spans="3:18" s="4" customFormat="1" ht="12.95" customHeight="1"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</row>
    <row r="70" spans="3:18" s="4" customFormat="1" ht="12.95" customHeight="1"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</row>
    <row r="71" spans="3:18" s="4" customFormat="1" ht="12.95" customHeight="1"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</row>
    <row r="72" spans="3:18" s="4" customFormat="1" ht="12.95" customHeight="1"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</row>
    <row r="73" spans="3:18" s="4" customFormat="1" ht="12.95" customHeight="1"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</row>
    <row r="74" spans="3:18" s="4" customFormat="1" ht="12.95" customHeight="1">
      <c r="C74" s="198"/>
      <c r="D74" s="198"/>
      <c r="E74" s="198"/>
      <c r="F74" s="1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</row>
    <row r="75" spans="3:18" s="4" customFormat="1" ht="12.95" customHeight="1"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</row>
    <row r="76" spans="3:18" s="4" customFormat="1" ht="12.95" customHeight="1"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</row>
    <row r="77" spans="3:18" s="4" customFormat="1" ht="12.95" customHeight="1"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</row>
    <row r="78" spans="3:18" s="4" customFormat="1" ht="12.95" customHeight="1"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</row>
    <row r="79" spans="3:18" s="4" customFormat="1" ht="12.95" customHeight="1"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</row>
    <row r="80" spans="3:18" s="4" customFormat="1" ht="12.95" customHeight="1"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</row>
    <row r="81" spans="3:18" s="4" customFormat="1" ht="12.95" customHeight="1"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</row>
    <row r="95" spans="3:18" ht="12.95" customHeight="1">
      <c r="H95" s="1">
        <v>11.648999999999999</v>
      </c>
    </row>
  </sheetData>
  <phoneticPr fontId="42" type="noConversion"/>
  <pageMargins left="0.51" right="0.41" top="1.3779527559055118" bottom="0.59055118110236227" header="0.47244094488188981" footer="0.27559055118110237"/>
  <pageSetup paperSize="9" scale="18" orientation="portrait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04C8-BF25-4A14-A861-0852530C9287}">
  <sheetPr>
    <tabColor theme="1"/>
  </sheetPr>
  <dimension ref="A1:R58"/>
  <sheetViews>
    <sheetView showGridLines="0" zoomScale="85" zoomScaleNormal="85" workbookViewId="0"/>
  </sheetViews>
  <sheetFormatPr defaultRowHeight="12.75"/>
  <cols>
    <col min="1" max="1" width="33.7109375" customWidth="1"/>
    <col min="2" max="2" width="10.7109375" bestFit="1" customWidth="1"/>
    <col min="3" max="10" width="0" hidden="1" customWidth="1"/>
  </cols>
  <sheetData>
    <row r="1" spans="1:18" ht="23.25" customHeight="1">
      <c r="A1" s="181" t="s">
        <v>176</v>
      </c>
      <c r="B1" s="313"/>
      <c r="C1" s="313"/>
      <c r="D1" s="313"/>
      <c r="E1" s="313"/>
      <c r="F1" s="313"/>
      <c r="G1" s="313"/>
      <c r="H1" s="313"/>
      <c r="I1" s="313"/>
      <c r="J1" s="313"/>
      <c r="K1" s="197" t="s">
        <v>177</v>
      </c>
      <c r="L1" s="198"/>
      <c r="M1" s="198"/>
      <c r="N1" s="198"/>
      <c r="O1" s="198"/>
      <c r="P1" s="198"/>
      <c r="Q1" s="369"/>
      <c r="R1" s="369"/>
    </row>
    <row r="2" spans="1:18">
      <c r="A2" s="195"/>
      <c r="B2" s="314"/>
      <c r="C2" s="314"/>
      <c r="D2" s="314"/>
      <c r="E2" s="314"/>
      <c r="F2" s="314"/>
      <c r="G2" s="314"/>
      <c r="H2" s="314"/>
      <c r="I2" s="314"/>
      <c r="J2" s="314"/>
      <c r="K2" s="195"/>
      <c r="L2" s="195"/>
      <c r="M2" s="195"/>
      <c r="N2" s="195"/>
      <c r="O2" s="195"/>
      <c r="P2" s="195"/>
      <c r="Q2" s="369"/>
      <c r="R2" s="369"/>
    </row>
    <row r="3" spans="1:18">
      <c r="A3" s="43"/>
      <c r="B3" s="315" t="s">
        <v>178</v>
      </c>
      <c r="C3" s="316"/>
      <c r="D3" s="316"/>
      <c r="E3" s="316"/>
      <c r="F3" s="316"/>
      <c r="G3" s="316"/>
      <c r="H3" s="316"/>
      <c r="I3" s="316"/>
      <c r="J3" s="316"/>
      <c r="K3" s="44">
        <v>2019</v>
      </c>
      <c r="L3" s="44">
        <v>2019</v>
      </c>
      <c r="M3" s="44">
        <v>2019</v>
      </c>
      <c r="N3" s="44">
        <v>2019</v>
      </c>
      <c r="O3" s="124"/>
      <c r="P3" s="317">
        <v>2019</v>
      </c>
      <c r="Q3" s="369"/>
      <c r="R3" s="369"/>
    </row>
    <row r="4" spans="1:18">
      <c r="A4" s="46" t="s">
        <v>179</v>
      </c>
      <c r="B4" s="318"/>
      <c r="C4" s="319"/>
      <c r="D4" s="319"/>
      <c r="E4" s="319"/>
      <c r="F4" s="319"/>
      <c r="G4" s="319"/>
      <c r="H4" s="319"/>
      <c r="I4" s="319"/>
      <c r="J4" s="319"/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320" t="s">
        <v>58</v>
      </c>
      <c r="Q4" s="369"/>
      <c r="R4" s="369"/>
    </row>
    <row r="5" spans="1:18">
      <c r="A5" s="182"/>
      <c r="B5" s="321"/>
      <c r="C5" s="314"/>
      <c r="D5" s="314"/>
      <c r="E5" s="314"/>
      <c r="F5" s="314"/>
      <c r="G5" s="314"/>
      <c r="H5" s="314"/>
      <c r="I5" s="314"/>
      <c r="J5" s="322"/>
      <c r="K5" s="136"/>
      <c r="L5" s="136"/>
      <c r="M5" s="136"/>
      <c r="N5" s="136"/>
      <c r="O5" s="137"/>
      <c r="P5" s="323"/>
      <c r="Q5" s="369"/>
      <c r="R5" s="369"/>
    </row>
    <row r="6" spans="1:18">
      <c r="A6" s="124" t="s">
        <v>180</v>
      </c>
      <c r="B6" s="324"/>
      <c r="C6" s="76"/>
      <c r="D6" s="76"/>
      <c r="E6" s="76"/>
      <c r="F6" s="76"/>
      <c r="G6" s="76"/>
      <c r="H6" s="76"/>
      <c r="I6" s="76"/>
      <c r="J6" s="324"/>
      <c r="K6" s="79">
        <v>461</v>
      </c>
      <c r="L6" s="79">
        <v>458</v>
      </c>
      <c r="M6" s="79">
        <v>479</v>
      </c>
      <c r="N6" s="79" t="s">
        <v>118</v>
      </c>
      <c r="O6" s="111"/>
      <c r="P6" s="325" t="s">
        <v>118</v>
      </c>
      <c r="Q6" s="369"/>
      <c r="R6" s="369"/>
    </row>
    <row r="7" spans="1:18">
      <c r="A7" s="151" t="s">
        <v>181</v>
      </c>
      <c r="B7" s="321"/>
      <c r="C7" s="314"/>
      <c r="D7" s="314"/>
      <c r="E7" s="314"/>
      <c r="F7" s="314"/>
      <c r="G7" s="314"/>
      <c r="H7" s="314"/>
      <c r="I7" s="314"/>
      <c r="J7" s="321"/>
      <c r="K7" s="57">
        <v>90</v>
      </c>
      <c r="L7" s="57">
        <v>90</v>
      </c>
      <c r="M7" s="57">
        <v>90</v>
      </c>
      <c r="N7" s="57" t="s">
        <v>118</v>
      </c>
      <c r="O7" s="101"/>
      <c r="P7" s="326" t="s">
        <v>118</v>
      </c>
      <c r="Q7" s="369"/>
      <c r="R7" s="369"/>
    </row>
    <row r="8" spans="1:18">
      <c r="A8" s="151" t="s">
        <v>204</v>
      </c>
      <c r="B8" s="321"/>
      <c r="C8" s="314"/>
      <c r="D8" s="314"/>
      <c r="E8" s="314"/>
      <c r="F8" s="314"/>
      <c r="G8" s="314"/>
      <c r="H8" s="314"/>
      <c r="I8" s="314"/>
      <c r="J8" s="321"/>
      <c r="K8" s="57">
        <v>371</v>
      </c>
      <c r="L8" s="57">
        <v>369</v>
      </c>
      <c r="M8" s="57">
        <v>390</v>
      </c>
      <c r="N8" s="58"/>
      <c r="O8" s="41"/>
      <c r="P8" s="326" t="s">
        <v>118</v>
      </c>
      <c r="Q8" s="369"/>
      <c r="R8" s="369"/>
    </row>
    <row r="9" spans="1:18">
      <c r="A9" s="124" t="s">
        <v>182</v>
      </c>
      <c r="B9" s="327"/>
      <c r="C9" s="328"/>
      <c r="D9" s="328"/>
      <c r="E9" s="328"/>
      <c r="F9" s="328"/>
      <c r="G9" s="328"/>
      <c r="H9" s="328"/>
      <c r="I9" s="328"/>
      <c r="J9" s="327"/>
      <c r="K9" s="79">
        <v>461</v>
      </c>
      <c r="L9" s="79">
        <v>458</v>
      </c>
      <c r="M9" s="79">
        <v>479</v>
      </c>
      <c r="N9" s="57"/>
      <c r="O9" s="101"/>
      <c r="P9" s="326" t="s">
        <v>118</v>
      </c>
      <c r="Q9" s="369"/>
      <c r="R9" s="369"/>
    </row>
    <row r="10" spans="1:18">
      <c r="A10" s="151" t="s">
        <v>183</v>
      </c>
      <c r="B10" s="327"/>
      <c r="C10" s="328"/>
      <c r="D10" s="328"/>
      <c r="E10" s="328"/>
      <c r="F10" s="328"/>
      <c r="G10" s="328"/>
      <c r="H10" s="328"/>
      <c r="I10" s="328"/>
      <c r="J10" s="327"/>
      <c r="K10" s="57">
        <v>352</v>
      </c>
      <c r="L10" s="57">
        <v>361</v>
      </c>
      <c r="M10" s="57">
        <v>356</v>
      </c>
      <c r="N10" s="57"/>
      <c r="O10" s="101"/>
      <c r="P10" s="326" t="s">
        <v>118</v>
      </c>
      <c r="Q10" s="369"/>
      <c r="R10" s="369"/>
    </row>
    <row r="11" spans="1:18">
      <c r="A11" s="151" t="s">
        <v>184</v>
      </c>
      <c r="B11" s="327"/>
      <c r="C11" s="328"/>
      <c r="D11" s="328"/>
      <c r="E11" s="328"/>
      <c r="F11" s="328"/>
      <c r="G11" s="328"/>
      <c r="H11" s="328"/>
      <c r="I11" s="328"/>
      <c r="J11" s="329"/>
      <c r="K11" s="57">
        <v>99</v>
      </c>
      <c r="L11" s="57">
        <v>100</v>
      </c>
      <c r="M11" s="22">
        <v>98</v>
      </c>
      <c r="N11" s="57"/>
      <c r="O11" s="101"/>
      <c r="P11" s="326" t="s">
        <v>118</v>
      </c>
      <c r="Q11" s="369"/>
      <c r="R11" s="369"/>
    </row>
    <row r="12" spans="1:18">
      <c r="A12" s="159" t="s">
        <v>86</v>
      </c>
      <c r="B12" s="330"/>
      <c r="C12" s="331"/>
      <c r="D12" s="331"/>
      <c r="E12" s="331"/>
      <c r="F12" s="331"/>
      <c r="G12" s="331"/>
      <c r="H12" s="331"/>
      <c r="I12" s="331"/>
      <c r="J12" s="331"/>
      <c r="K12" s="62">
        <v>461</v>
      </c>
      <c r="L12" s="62">
        <v>458</v>
      </c>
      <c r="M12" s="371">
        <v>479</v>
      </c>
      <c r="N12" s="62" t="s">
        <v>118</v>
      </c>
      <c r="O12" s="111"/>
      <c r="P12" s="332" t="s">
        <v>118</v>
      </c>
      <c r="Q12" s="369"/>
      <c r="R12" s="369"/>
    </row>
    <row r="13" spans="1:18">
      <c r="A13" s="112"/>
      <c r="B13" s="333"/>
      <c r="C13" s="333"/>
      <c r="D13" s="333"/>
      <c r="E13" s="333"/>
      <c r="F13" s="333"/>
      <c r="G13" s="333"/>
      <c r="H13" s="333"/>
      <c r="I13" s="333"/>
      <c r="J13" s="333"/>
      <c r="K13" s="135"/>
      <c r="L13" s="135"/>
      <c r="M13" s="135"/>
      <c r="N13" s="135"/>
      <c r="O13" s="135"/>
      <c r="P13" s="74"/>
      <c r="Q13" s="369"/>
      <c r="R13" s="369"/>
    </row>
    <row r="14" spans="1:18">
      <c r="A14" s="162" t="s">
        <v>119</v>
      </c>
      <c r="B14" s="334"/>
      <c r="C14" s="335"/>
      <c r="D14" s="335"/>
      <c r="E14" s="335"/>
      <c r="F14" s="335"/>
      <c r="G14" s="335"/>
      <c r="H14" s="335"/>
      <c r="I14" s="335"/>
      <c r="J14" s="335"/>
      <c r="K14" s="147">
        <v>147</v>
      </c>
      <c r="L14" s="147">
        <v>137</v>
      </c>
      <c r="M14" s="147">
        <v>153</v>
      </c>
      <c r="N14" s="147" t="s">
        <v>118</v>
      </c>
      <c r="O14" s="111"/>
      <c r="P14" s="336" t="s">
        <v>118</v>
      </c>
      <c r="Q14" s="369"/>
      <c r="R14" s="369"/>
    </row>
    <row r="15" spans="1:18">
      <c r="A15" s="337" t="s">
        <v>185</v>
      </c>
      <c r="B15" s="338" t="s">
        <v>186</v>
      </c>
      <c r="C15" s="339"/>
      <c r="D15" s="339"/>
      <c r="E15" s="339"/>
      <c r="F15" s="339"/>
      <c r="G15" s="339"/>
      <c r="H15" s="339"/>
      <c r="I15" s="339"/>
      <c r="J15" s="339"/>
      <c r="K15" s="340">
        <v>31.9</v>
      </c>
      <c r="L15" s="340">
        <v>29.9</v>
      </c>
      <c r="M15" s="343">
        <v>31.9</v>
      </c>
      <c r="N15" s="161"/>
      <c r="O15" s="42"/>
      <c r="P15" s="341"/>
      <c r="Q15" s="369"/>
      <c r="R15" s="369"/>
    </row>
    <row r="16" spans="1:18">
      <c r="A16" s="3"/>
      <c r="B16" s="76"/>
      <c r="C16" s="76"/>
      <c r="D16" s="76"/>
      <c r="E16" s="76"/>
      <c r="F16" s="76"/>
      <c r="G16" s="76"/>
      <c r="H16" s="76"/>
      <c r="I16" s="76"/>
      <c r="J16" s="76"/>
      <c r="K16" s="75"/>
      <c r="L16" s="57"/>
      <c r="M16" s="57"/>
      <c r="N16" s="57"/>
      <c r="O16" s="41"/>
      <c r="P16" s="57"/>
      <c r="Q16" s="369"/>
      <c r="R16" s="369"/>
    </row>
    <row r="17" spans="1:18">
      <c r="A17" s="162" t="s">
        <v>187</v>
      </c>
      <c r="B17" s="334"/>
      <c r="C17" s="335"/>
      <c r="D17" s="335"/>
      <c r="E17" s="335"/>
      <c r="F17" s="335"/>
      <c r="G17" s="335"/>
      <c r="H17" s="335"/>
      <c r="I17" s="335"/>
      <c r="J17" s="335"/>
      <c r="K17" s="149">
        <v>123</v>
      </c>
      <c r="L17" s="147">
        <v>117</v>
      </c>
      <c r="M17" s="147">
        <v>132</v>
      </c>
      <c r="N17" s="148" t="s">
        <v>118</v>
      </c>
      <c r="O17" s="42"/>
      <c r="P17" s="336" t="s">
        <v>118</v>
      </c>
      <c r="Q17" s="369"/>
      <c r="R17" s="369"/>
    </row>
    <row r="18" spans="1:18">
      <c r="A18" s="337" t="s">
        <v>188</v>
      </c>
      <c r="B18" s="338" t="s">
        <v>186</v>
      </c>
      <c r="C18" s="339"/>
      <c r="D18" s="339"/>
      <c r="E18" s="339"/>
      <c r="F18" s="339"/>
      <c r="G18" s="339"/>
      <c r="H18" s="339"/>
      <c r="I18" s="339"/>
      <c r="J18" s="339"/>
      <c r="K18" s="342">
        <v>26.7</v>
      </c>
      <c r="L18" s="343">
        <v>25.5</v>
      </c>
      <c r="M18" s="343">
        <v>27.6</v>
      </c>
      <c r="N18" s="161" t="s">
        <v>118</v>
      </c>
      <c r="O18" s="42"/>
      <c r="P18" s="341" t="s">
        <v>118</v>
      </c>
      <c r="Q18" s="369"/>
      <c r="R18" s="369"/>
    </row>
    <row r="19" spans="1:18">
      <c r="A19" s="112"/>
      <c r="B19" s="76"/>
      <c r="C19" s="76"/>
      <c r="D19" s="76"/>
      <c r="E19" s="76"/>
      <c r="F19" s="76"/>
      <c r="G19" s="76"/>
      <c r="H19" s="76"/>
      <c r="I19" s="76"/>
      <c r="J19" s="76"/>
      <c r="K19" s="122"/>
      <c r="L19" s="57"/>
      <c r="M19" s="57"/>
      <c r="N19" s="57"/>
      <c r="O19" s="41"/>
      <c r="P19" s="57"/>
      <c r="Q19" s="369"/>
      <c r="R19" s="369"/>
    </row>
    <row r="20" spans="1:18">
      <c r="A20" s="159" t="s">
        <v>189</v>
      </c>
      <c r="B20" s="330"/>
      <c r="C20" s="331"/>
      <c r="D20" s="331"/>
      <c r="E20" s="331"/>
      <c r="F20" s="331"/>
      <c r="G20" s="331"/>
      <c r="H20" s="331"/>
      <c r="I20" s="331"/>
      <c r="J20" s="331"/>
      <c r="K20" s="63">
        <v>63</v>
      </c>
      <c r="L20" s="62">
        <v>62</v>
      </c>
      <c r="M20" s="62">
        <v>58</v>
      </c>
      <c r="N20" s="64" t="s">
        <v>118</v>
      </c>
      <c r="O20" s="111"/>
      <c r="P20" s="332" t="s">
        <v>118</v>
      </c>
      <c r="Q20" s="369"/>
      <c r="R20" s="369"/>
    </row>
    <row r="21" spans="1:18">
      <c r="A21" s="112"/>
      <c r="B21" s="333"/>
      <c r="C21" s="333"/>
      <c r="D21" s="333"/>
      <c r="E21" s="333"/>
      <c r="F21" s="333"/>
      <c r="G21" s="333"/>
      <c r="H21" s="333"/>
      <c r="I21" s="333"/>
      <c r="J21" s="333"/>
      <c r="K21" s="135"/>
      <c r="L21" s="135"/>
      <c r="M21" s="135"/>
      <c r="N21" s="135"/>
      <c r="O21" s="135"/>
      <c r="P21" s="74"/>
      <c r="Q21" s="369"/>
      <c r="R21" s="369"/>
    </row>
    <row r="22" spans="1:18">
      <c r="A22" s="167"/>
      <c r="B22" s="328"/>
      <c r="C22" s="328"/>
      <c r="D22" s="328"/>
      <c r="E22" s="328"/>
      <c r="F22" s="328"/>
      <c r="G22" s="328"/>
      <c r="H22" s="328"/>
      <c r="I22" s="328"/>
      <c r="J22" s="328"/>
      <c r="K22" s="74"/>
      <c r="L22" s="74"/>
      <c r="M22" s="74"/>
      <c r="N22" s="74"/>
      <c r="O22" s="41"/>
      <c r="P22" s="74"/>
      <c r="Q22" s="369"/>
      <c r="R22" s="369"/>
    </row>
    <row r="23" spans="1:18">
      <c r="A23" s="43"/>
      <c r="B23" s="315"/>
      <c r="C23" s="316"/>
      <c r="D23" s="316"/>
      <c r="E23" s="316"/>
      <c r="F23" s="316"/>
      <c r="G23" s="316"/>
      <c r="H23" s="316"/>
      <c r="I23" s="316"/>
      <c r="J23" s="315"/>
      <c r="K23" s="169">
        <v>2019</v>
      </c>
      <c r="L23" s="169">
        <v>2019</v>
      </c>
      <c r="M23" s="169">
        <v>2019</v>
      </c>
      <c r="N23" s="169">
        <v>2019</v>
      </c>
      <c r="O23" s="111"/>
      <c r="P23" s="344"/>
      <c r="Q23" s="369"/>
      <c r="R23" s="369"/>
    </row>
    <row r="24" spans="1:18">
      <c r="A24" s="46" t="s">
        <v>84</v>
      </c>
      <c r="B24" s="318" t="s">
        <v>178</v>
      </c>
      <c r="C24" s="319"/>
      <c r="D24" s="319"/>
      <c r="E24" s="319"/>
      <c r="F24" s="319"/>
      <c r="G24" s="319"/>
      <c r="H24" s="319"/>
      <c r="I24" s="319"/>
      <c r="J24" s="319"/>
      <c r="K24" s="174" t="s">
        <v>136</v>
      </c>
      <c r="L24" s="172" t="s">
        <v>134</v>
      </c>
      <c r="M24" s="172" t="s">
        <v>137</v>
      </c>
      <c r="N24" s="172" t="s">
        <v>138</v>
      </c>
      <c r="O24" s="111"/>
      <c r="P24" s="345"/>
      <c r="Q24" s="369"/>
      <c r="R24" s="369"/>
    </row>
    <row r="25" spans="1:18">
      <c r="A25" s="53" t="s">
        <v>190</v>
      </c>
      <c r="B25" s="346"/>
      <c r="C25" s="333"/>
      <c r="D25" s="333"/>
      <c r="E25" s="333"/>
      <c r="F25" s="333"/>
      <c r="G25" s="333"/>
      <c r="H25" s="333"/>
      <c r="I25" s="333"/>
      <c r="J25" s="333"/>
      <c r="K25" s="101"/>
      <c r="L25" s="41"/>
      <c r="M25" s="41"/>
      <c r="N25" s="175"/>
      <c r="O25" s="51"/>
      <c r="P25" s="323"/>
      <c r="Q25" s="369"/>
      <c r="R25" s="369"/>
    </row>
    <row r="26" spans="1:18">
      <c r="A26" s="50" t="s">
        <v>191</v>
      </c>
      <c r="B26" s="346"/>
      <c r="C26" s="333"/>
      <c r="D26" s="333"/>
      <c r="E26" s="333"/>
      <c r="F26" s="333"/>
      <c r="G26" s="333"/>
      <c r="H26" s="333"/>
      <c r="I26" s="333"/>
      <c r="J26" s="333"/>
      <c r="K26" s="101">
        <v>557</v>
      </c>
      <c r="L26" s="41">
        <v>578</v>
      </c>
      <c r="M26" s="41">
        <v>601</v>
      </c>
      <c r="N26" s="52"/>
      <c r="O26" s="51"/>
      <c r="P26" s="323"/>
      <c r="Q26" s="369"/>
      <c r="R26" s="369"/>
    </row>
    <row r="27" spans="1:18">
      <c r="A27" s="50" t="s">
        <v>192</v>
      </c>
      <c r="B27" s="346"/>
      <c r="C27" s="333"/>
      <c r="D27" s="333"/>
      <c r="E27" s="333"/>
      <c r="F27" s="333"/>
      <c r="G27" s="333"/>
      <c r="H27" s="333"/>
      <c r="I27" s="333"/>
      <c r="J27" s="333"/>
      <c r="K27" s="101">
        <v>557</v>
      </c>
      <c r="L27" s="41">
        <v>578</v>
      </c>
      <c r="M27" s="41">
        <v>601</v>
      </c>
      <c r="N27" s="52"/>
      <c r="O27" s="51"/>
      <c r="P27" s="323"/>
      <c r="Q27" s="369"/>
      <c r="R27" s="369"/>
    </row>
    <row r="28" spans="1:18">
      <c r="A28" s="107" t="s">
        <v>193</v>
      </c>
      <c r="B28" s="347"/>
      <c r="C28" s="348"/>
      <c r="D28" s="348"/>
      <c r="E28" s="348"/>
      <c r="F28" s="348"/>
      <c r="G28" s="348"/>
      <c r="H28" s="348"/>
      <c r="I28" s="348"/>
      <c r="J28" s="348"/>
      <c r="K28" s="349">
        <v>557</v>
      </c>
      <c r="L28" s="350">
        <v>578</v>
      </c>
      <c r="M28" s="350">
        <v>601</v>
      </c>
      <c r="N28" s="351"/>
      <c r="O28" s="51"/>
      <c r="P28" s="352"/>
      <c r="Q28" s="369"/>
      <c r="R28" s="369"/>
    </row>
    <row r="29" spans="1:18">
      <c r="A29" s="167"/>
      <c r="B29" s="328"/>
      <c r="C29" s="328"/>
      <c r="D29" s="328"/>
      <c r="E29" s="328"/>
      <c r="F29" s="328"/>
      <c r="G29" s="328"/>
      <c r="H29" s="328"/>
      <c r="I29" s="328"/>
      <c r="J29" s="328"/>
      <c r="K29" s="74"/>
      <c r="L29" s="74"/>
      <c r="M29" s="74"/>
      <c r="N29" s="76"/>
      <c r="O29" s="195"/>
      <c r="P29" s="198"/>
      <c r="Q29" s="369"/>
      <c r="R29" s="369"/>
    </row>
    <row r="30" spans="1:18">
      <c r="A30" s="43"/>
      <c r="B30" s="315"/>
      <c r="C30" s="316"/>
      <c r="D30" s="316"/>
      <c r="E30" s="316"/>
      <c r="F30" s="316"/>
      <c r="G30" s="316"/>
      <c r="H30" s="316"/>
      <c r="I30" s="316"/>
      <c r="J30" s="315"/>
      <c r="K30" s="169">
        <v>2019</v>
      </c>
      <c r="L30" s="169">
        <v>2019</v>
      </c>
      <c r="M30" s="169">
        <v>2019</v>
      </c>
      <c r="N30" s="170">
        <v>2019</v>
      </c>
      <c r="O30" s="190"/>
      <c r="P30" s="353"/>
      <c r="Q30" s="369"/>
      <c r="R30" s="369"/>
    </row>
    <row r="31" spans="1:18">
      <c r="A31" s="46"/>
      <c r="B31" s="318" t="s">
        <v>178</v>
      </c>
      <c r="C31" s="319"/>
      <c r="D31" s="319"/>
      <c r="E31" s="319"/>
      <c r="F31" s="319"/>
      <c r="G31" s="319"/>
      <c r="H31" s="319"/>
      <c r="I31" s="319"/>
      <c r="J31" s="318"/>
      <c r="K31" s="354" t="s">
        <v>136</v>
      </c>
      <c r="L31" s="172" t="s">
        <v>134</v>
      </c>
      <c r="M31" s="172" t="s">
        <v>137</v>
      </c>
      <c r="N31" s="173" t="s">
        <v>138</v>
      </c>
      <c r="O31" s="198"/>
      <c r="P31" s="355"/>
      <c r="Q31" s="369"/>
      <c r="R31" s="369"/>
    </row>
    <row r="32" spans="1:18">
      <c r="A32" s="53" t="s">
        <v>194</v>
      </c>
      <c r="B32" s="346"/>
      <c r="C32" s="333"/>
      <c r="D32" s="333"/>
      <c r="E32" s="333"/>
      <c r="F32" s="333"/>
      <c r="G32" s="333"/>
      <c r="H32" s="333"/>
      <c r="I32" s="333"/>
      <c r="J32" s="333"/>
      <c r="K32" s="101"/>
      <c r="L32" s="41"/>
      <c r="M32" s="41"/>
      <c r="N32" s="175"/>
      <c r="O32" s="198"/>
      <c r="P32" s="356"/>
      <c r="Q32" s="369"/>
      <c r="R32" s="369"/>
    </row>
    <row r="33" spans="1:18">
      <c r="A33" s="107" t="s">
        <v>195</v>
      </c>
      <c r="B33" s="347"/>
      <c r="C33" s="348"/>
      <c r="D33" s="348"/>
      <c r="E33" s="348"/>
      <c r="F33" s="348"/>
      <c r="G33" s="348"/>
      <c r="H33" s="348"/>
      <c r="I33" s="348"/>
      <c r="J33" s="348"/>
      <c r="K33" s="349">
        <v>254</v>
      </c>
      <c r="L33" s="350">
        <v>262</v>
      </c>
      <c r="M33" s="350">
        <v>277</v>
      </c>
      <c r="N33" s="351"/>
      <c r="O33" s="198"/>
      <c r="P33" s="355"/>
      <c r="Q33" s="369"/>
      <c r="R33" s="369"/>
    </row>
    <row r="34" spans="1:18">
      <c r="A34" s="198"/>
      <c r="B34" s="328"/>
      <c r="C34" s="328"/>
      <c r="D34" s="328"/>
      <c r="E34" s="328"/>
      <c r="F34" s="328"/>
      <c r="G34" s="328"/>
      <c r="H34" s="328"/>
      <c r="I34" s="328"/>
      <c r="J34" s="328"/>
      <c r="K34" s="198"/>
      <c r="L34" s="198"/>
      <c r="M34" s="198"/>
      <c r="N34" s="198"/>
      <c r="O34" s="198"/>
      <c r="P34" s="198"/>
      <c r="Q34" s="369"/>
      <c r="R34" s="369"/>
    </row>
    <row r="35" spans="1:18">
      <c r="A35" s="43"/>
      <c r="B35" s="315"/>
      <c r="C35" s="316"/>
      <c r="D35" s="316"/>
      <c r="E35" s="316"/>
      <c r="F35" s="316"/>
      <c r="G35" s="316"/>
      <c r="H35" s="316"/>
      <c r="I35" s="316"/>
      <c r="J35" s="315"/>
      <c r="K35" s="169">
        <v>2019</v>
      </c>
      <c r="L35" s="169">
        <v>2019</v>
      </c>
      <c r="M35" s="169">
        <v>2019</v>
      </c>
      <c r="N35" s="170">
        <v>2019</v>
      </c>
      <c r="O35" s="198"/>
      <c r="P35" s="357"/>
      <c r="Q35" s="369"/>
      <c r="R35" s="369"/>
    </row>
    <row r="36" spans="1:18">
      <c r="A36" s="46" t="s">
        <v>84</v>
      </c>
      <c r="B36" s="318" t="s">
        <v>178</v>
      </c>
      <c r="C36" s="319"/>
      <c r="D36" s="319"/>
      <c r="E36" s="319"/>
      <c r="F36" s="319"/>
      <c r="G36" s="319"/>
      <c r="H36" s="319"/>
      <c r="I36" s="319"/>
      <c r="J36" s="319"/>
      <c r="K36" s="174" t="s">
        <v>136</v>
      </c>
      <c r="L36" s="172" t="s">
        <v>134</v>
      </c>
      <c r="M36" s="172" t="s">
        <v>137</v>
      </c>
      <c r="N36" s="173" t="s">
        <v>138</v>
      </c>
      <c r="O36" s="198"/>
      <c r="P36" s="355"/>
      <c r="Q36" s="369"/>
      <c r="R36" s="369"/>
    </row>
    <row r="37" spans="1:18">
      <c r="A37" s="50" t="s">
        <v>196</v>
      </c>
      <c r="B37" s="346"/>
      <c r="C37" s="333"/>
      <c r="D37" s="333"/>
      <c r="E37" s="333"/>
      <c r="F37" s="333"/>
      <c r="G37" s="333"/>
      <c r="H37" s="333"/>
      <c r="I37" s="333"/>
      <c r="J37" s="333"/>
      <c r="K37" s="101">
        <v>4949</v>
      </c>
      <c r="L37" s="41">
        <v>5026</v>
      </c>
      <c r="M37" s="41">
        <v>5110</v>
      </c>
      <c r="N37" s="175"/>
      <c r="O37" s="198"/>
      <c r="P37" s="356"/>
      <c r="Q37" s="369"/>
      <c r="R37" s="369"/>
    </row>
    <row r="38" spans="1:18">
      <c r="A38" s="358" t="s">
        <v>197</v>
      </c>
      <c r="B38" s="346"/>
      <c r="C38" s="333"/>
      <c r="D38" s="333"/>
      <c r="E38" s="333"/>
      <c r="F38" s="333"/>
      <c r="G38" s="333"/>
      <c r="H38" s="333"/>
      <c r="I38" s="333"/>
      <c r="J38" s="333"/>
      <c r="K38" s="101">
        <v>71</v>
      </c>
      <c r="L38" s="41">
        <v>77</v>
      </c>
      <c r="M38" s="41">
        <v>80</v>
      </c>
      <c r="N38" s="52"/>
      <c r="O38" s="198"/>
      <c r="P38" s="356"/>
      <c r="Q38" s="369"/>
      <c r="R38" s="369"/>
    </row>
    <row r="39" spans="1:18">
      <c r="A39" s="50" t="s">
        <v>94</v>
      </c>
      <c r="B39" s="346"/>
      <c r="C39" s="333"/>
      <c r="D39" s="333"/>
      <c r="E39" s="333"/>
      <c r="F39" s="333"/>
      <c r="G39" s="333"/>
      <c r="H39" s="333"/>
      <c r="I39" s="333"/>
      <c r="J39" s="333"/>
      <c r="K39" s="101">
        <v>432</v>
      </c>
      <c r="L39" s="41">
        <v>429</v>
      </c>
      <c r="M39" s="41">
        <v>422</v>
      </c>
      <c r="N39" s="52"/>
      <c r="O39" s="198"/>
      <c r="P39" s="356"/>
      <c r="Q39" s="369"/>
      <c r="R39" s="369"/>
    </row>
    <row r="40" spans="1:18">
      <c r="A40" s="358" t="s">
        <v>197</v>
      </c>
      <c r="B40" s="346"/>
      <c r="C40" s="333"/>
      <c r="D40" s="333"/>
      <c r="E40" s="333"/>
      <c r="F40" s="333"/>
      <c r="G40" s="333"/>
      <c r="H40" s="333"/>
      <c r="I40" s="333"/>
      <c r="J40" s="333"/>
      <c r="K40" s="101">
        <v>-20</v>
      </c>
      <c r="L40" s="41">
        <v>-4</v>
      </c>
      <c r="M40" s="41">
        <v>-7</v>
      </c>
      <c r="N40" s="52"/>
      <c r="O40" s="198"/>
      <c r="P40" s="356"/>
      <c r="Q40" s="369"/>
      <c r="R40" s="369"/>
    </row>
    <row r="41" spans="1:18">
      <c r="A41" s="61" t="s">
        <v>198</v>
      </c>
      <c r="B41" s="359"/>
      <c r="C41" s="360"/>
      <c r="D41" s="360"/>
      <c r="E41" s="360"/>
      <c r="F41" s="360"/>
      <c r="G41" s="360"/>
      <c r="H41" s="360"/>
      <c r="I41" s="360"/>
      <c r="J41" s="360"/>
      <c r="K41" s="361">
        <v>5382</v>
      </c>
      <c r="L41" s="362">
        <v>5455</v>
      </c>
      <c r="M41" s="362">
        <v>5531</v>
      </c>
      <c r="N41" s="363"/>
      <c r="O41" s="198"/>
      <c r="P41" s="364"/>
      <c r="Q41" s="369"/>
      <c r="R41" s="369"/>
    </row>
    <row r="42" spans="1:18">
      <c r="A42" s="198"/>
      <c r="B42" s="328"/>
      <c r="C42" s="328"/>
      <c r="D42" s="328"/>
      <c r="E42" s="328"/>
      <c r="F42" s="328"/>
      <c r="G42" s="328"/>
      <c r="H42" s="328"/>
      <c r="I42" s="328"/>
      <c r="J42" s="328"/>
      <c r="K42" s="198"/>
      <c r="L42" s="198"/>
      <c r="M42" s="198"/>
      <c r="N42" s="198"/>
      <c r="O42" s="198"/>
      <c r="P42" s="198"/>
      <c r="Q42" s="369"/>
      <c r="R42" s="369"/>
    </row>
    <row r="43" spans="1:18">
      <c r="A43" s="43"/>
      <c r="B43" s="315"/>
      <c r="C43" s="316"/>
      <c r="D43" s="316"/>
      <c r="E43" s="316"/>
      <c r="F43" s="316"/>
      <c r="G43" s="316"/>
      <c r="H43" s="316"/>
      <c r="I43" s="316"/>
      <c r="J43" s="315"/>
      <c r="K43" s="169">
        <v>2019</v>
      </c>
      <c r="L43" s="169">
        <v>2019</v>
      </c>
      <c r="M43" s="169">
        <v>2019</v>
      </c>
      <c r="N43" s="170">
        <v>2019</v>
      </c>
      <c r="O43" s="198"/>
      <c r="P43" s="357"/>
      <c r="Q43" s="369"/>
      <c r="R43" s="369"/>
    </row>
    <row r="44" spans="1:18">
      <c r="A44" s="46"/>
      <c r="B44" s="318" t="s">
        <v>178</v>
      </c>
      <c r="C44" s="319"/>
      <c r="D44" s="319"/>
      <c r="E44" s="319"/>
      <c r="F44" s="319"/>
      <c r="G44" s="319"/>
      <c r="H44" s="319"/>
      <c r="I44" s="319"/>
      <c r="J44" s="319"/>
      <c r="K44" s="174" t="s">
        <v>136</v>
      </c>
      <c r="L44" s="172" t="s">
        <v>134</v>
      </c>
      <c r="M44" s="172" t="s">
        <v>137</v>
      </c>
      <c r="N44" s="173" t="s">
        <v>138</v>
      </c>
      <c r="O44" s="198"/>
      <c r="P44" s="355"/>
      <c r="Q44" s="369"/>
      <c r="R44" s="369"/>
    </row>
    <row r="45" spans="1:18">
      <c r="A45" s="53" t="s">
        <v>199</v>
      </c>
      <c r="B45" s="346"/>
      <c r="C45" s="333"/>
      <c r="D45" s="333"/>
      <c r="E45" s="333"/>
      <c r="F45" s="333"/>
      <c r="G45" s="333"/>
      <c r="H45" s="333"/>
      <c r="I45" s="333"/>
      <c r="J45" s="333"/>
      <c r="K45" s="101"/>
      <c r="L45" s="41"/>
      <c r="M45" s="41"/>
      <c r="N45" s="175"/>
      <c r="O45" s="198"/>
      <c r="P45" s="356"/>
      <c r="Q45" s="369"/>
      <c r="R45" s="369"/>
    </row>
    <row r="46" spans="1:18">
      <c r="A46" s="107" t="s">
        <v>196</v>
      </c>
      <c r="B46" s="347" t="s">
        <v>186</v>
      </c>
      <c r="C46" s="348"/>
      <c r="D46" s="348"/>
      <c r="E46" s="348"/>
      <c r="F46" s="348"/>
      <c r="G46" s="348"/>
      <c r="H46" s="348"/>
      <c r="I46" s="348"/>
      <c r="J46" s="348"/>
      <c r="K46" s="365">
        <v>1</v>
      </c>
      <c r="L46" s="366">
        <v>0.9</v>
      </c>
      <c r="M46" s="366">
        <v>0.9</v>
      </c>
      <c r="N46" s="351"/>
      <c r="O46" s="198"/>
      <c r="P46" s="355"/>
      <c r="Q46" s="369"/>
      <c r="R46" s="369"/>
    </row>
    <row r="47" spans="1:18">
      <c r="A47" s="198"/>
      <c r="B47" s="328"/>
      <c r="C47" s="328"/>
      <c r="D47" s="328"/>
      <c r="E47" s="328"/>
      <c r="F47" s="328"/>
      <c r="G47" s="328"/>
      <c r="H47" s="328"/>
      <c r="I47" s="328"/>
      <c r="J47" s="328"/>
      <c r="K47" s="198"/>
      <c r="L47" s="198"/>
      <c r="M47" s="198"/>
      <c r="N47" s="198"/>
      <c r="O47" s="198"/>
      <c r="P47" s="198"/>
      <c r="Q47" s="369"/>
      <c r="R47" s="369"/>
    </row>
    <row r="48" spans="1:18">
      <c r="A48" s="43"/>
      <c r="B48" s="315"/>
      <c r="C48" s="316"/>
      <c r="D48" s="316"/>
      <c r="E48" s="316"/>
      <c r="F48" s="316"/>
      <c r="G48" s="316"/>
      <c r="H48" s="316"/>
      <c r="I48" s="316"/>
      <c r="J48" s="315"/>
      <c r="K48" s="169">
        <v>2019</v>
      </c>
      <c r="L48" s="169">
        <v>2019</v>
      </c>
      <c r="M48" s="169">
        <v>2019</v>
      </c>
      <c r="N48" s="170">
        <v>2019</v>
      </c>
      <c r="O48" s="198"/>
      <c r="P48" s="357"/>
      <c r="Q48" s="369"/>
      <c r="R48" s="369"/>
    </row>
    <row r="49" spans="1:18">
      <c r="A49" s="46" t="s">
        <v>200</v>
      </c>
      <c r="B49" s="318" t="s">
        <v>178</v>
      </c>
      <c r="C49" s="319"/>
      <c r="D49" s="319"/>
      <c r="E49" s="319"/>
      <c r="F49" s="319"/>
      <c r="G49" s="319"/>
      <c r="H49" s="319"/>
      <c r="I49" s="319"/>
      <c r="J49" s="319"/>
      <c r="K49" s="174" t="s">
        <v>136</v>
      </c>
      <c r="L49" s="172" t="s">
        <v>134</v>
      </c>
      <c r="M49" s="172" t="s">
        <v>137</v>
      </c>
      <c r="N49" s="173" t="s">
        <v>138</v>
      </c>
      <c r="O49" s="198"/>
      <c r="P49" s="355"/>
      <c r="Q49" s="369"/>
      <c r="R49" s="369"/>
    </row>
    <row r="50" spans="1:18">
      <c r="A50" s="50" t="s">
        <v>196</v>
      </c>
      <c r="B50" s="346"/>
      <c r="C50" s="333"/>
      <c r="D50" s="333"/>
      <c r="E50" s="333"/>
      <c r="F50" s="333"/>
      <c r="G50" s="333"/>
      <c r="H50" s="333"/>
      <c r="I50" s="333"/>
      <c r="J50" s="333"/>
      <c r="K50" s="101">
        <v>17</v>
      </c>
      <c r="L50" s="41">
        <v>17</v>
      </c>
      <c r="M50" s="41">
        <v>17</v>
      </c>
      <c r="N50" s="175"/>
      <c r="O50" s="198"/>
      <c r="P50" s="356"/>
      <c r="Q50" s="369"/>
      <c r="R50" s="369"/>
    </row>
    <row r="51" spans="1:18">
      <c r="A51" s="50" t="s">
        <v>94</v>
      </c>
      <c r="B51" s="346"/>
      <c r="C51" s="333"/>
      <c r="D51" s="333"/>
      <c r="E51" s="333"/>
      <c r="F51" s="333"/>
      <c r="G51" s="333"/>
      <c r="H51" s="333"/>
      <c r="I51" s="333"/>
      <c r="J51" s="333"/>
      <c r="K51" s="101">
        <v>3</v>
      </c>
      <c r="L51" s="41">
        <v>3</v>
      </c>
      <c r="M51" s="41">
        <v>3</v>
      </c>
      <c r="N51" s="52"/>
      <c r="O51" s="198"/>
      <c r="P51" s="356"/>
      <c r="Q51" s="369"/>
      <c r="R51" s="369"/>
    </row>
    <row r="52" spans="1:18">
      <c r="A52" s="61" t="s">
        <v>201</v>
      </c>
      <c r="B52" s="359"/>
      <c r="C52" s="360"/>
      <c r="D52" s="360"/>
      <c r="E52" s="360"/>
      <c r="F52" s="360"/>
      <c r="G52" s="360"/>
      <c r="H52" s="360"/>
      <c r="I52" s="360"/>
      <c r="J52" s="360"/>
      <c r="K52" s="361">
        <v>16</v>
      </c>
      <c r="L52" s="362">
        <v>16</v>
      </c>
      <c r="M52" s="362">
        <v>16</v>
      </c>
      <c r="N52" s="363"/>
      <c r="O52" s="198"/>
      <c r="P52" s="355"/>
      <c r="Q52" s="369"/>
      <c r="R52" s="369"/>
    </row>
    <row r="53" spans="1:18">
      <c r="A53" s="198"/>
      <c r="B53" s="328"/>
      <c r="C53" s="328"/>
      <c r="D53" s="328"/>
      <c r="E53" s="328"/>
      <c r="F53" s="328"/>
      <c r="G53" s="328"/>
      <c r="H53" s="328"/>
      <c r="I53" s="328"/>
      <c r="J53" s="328"/>
      <c r="K53" s="198"/>
      <c r="L53" s="198"/>
      <c r="M53" s="198"/>
      <c r="N53" s="198"/>
      <c r="O53" s="198"/>
      <c r="P53" s="198"/>
      <c r="Q53" s="369"/>
      <c r="R53" s="369"/>
    </row>
    <row r="54" spans="1:18" ht="12.75" customHeight="1">
      <c r="A54" s="372" t="s">
        <v>202</v>
      </c>
      <c r="B54" s="373"/>
      <c r="C54" s="367"/>
      <c r="D54" s="367"/>
      <c r="E54" s="367"/>
      <c r="F54" s="367"/>
      <c r="G54" s="367"/>
      <c r="H54" s="367"/>
      <c r="I54" s="367"/>
      <c r="J54" s="367"/>
      <c r="K54" s="198"/>
      <c r="L54" s="198"/>
      <c r="M54" s="198"/>
      <c r="N54" s="198"/>
      <c r="O54" s="198"/>
      <c r="P54" s="198"/>
      <c r="Q54" s="369"/>
      <c r="R54" s="369"/>
    </row>
    <row r="55" spans="1:18">
      <c r="A55" s="368" t="s">
        <v>205</v>
      </c>
      <c r="B55" s="328"/>
      <c r="C55" s="328"/>
      <c r="D55" s="328"/>
      <c r="E55" s="328"/>
      <c r="F55" s="328"/>
      <c r="G55" s="328"/>
      <c r="H55" s="328"/>
      <c r="I55" s="328"/>
      <c r="J55" s="328"/>
      <c r="K55" s="198"/>
      <c r="L55" s="198"/>
      <c r="M55" s="198"/>
      <c r="N55" s="198"/>
      <c r="O55" s="198"/>
      <c r="P55" s="198"/>
      <c r="Q55" s="369"/>
      <c r="R55" s="369"/>
    </row>
    <row r="56" spans="1:18">
      <c r="A56" s="368" t="s">
        <v>203</v>
      </c>
      <c r="B56" s="328"/>
      <c r="C56" s="328"/>
      <c r="D56" s="328"/>
      <c r="E56" s="328"/>
      <c r="F56" s="328"/>
      <c r="G56" s="328"/>
      <c r="H56" s="328"/>
      <c r="I56" s="328"/>
      <c r="J56" s="328"/>
      <c r="K56" s="198"/>
      <c r="L56" s="198"/>
      <c r="M56" s="198"/>
      <c r="N56" s="198"/>
      <c r="O56" s="198"/>
      <c r="P56" s="198"/>
      <c r="Q56" s="369"/>
      <c r="R56" s="369"/>
    </row>
    <row r="57" spans="1:18">
      <c r="A57" s="369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</row>
    <row r="58" spans="1:18">
      <c r="A58" s="369"/>
      <c r="B58" s="369"/>
      <c r="C58" s="369"/>
      <c r="D58" s="369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</row>
  </sheetData>
  <mergeCells count="1">
    <mergeCell ref="A54:B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24F6-8494-48C6-ABEB-02CF0A552789}">
  <sheetPr>
    <tabColor rgb="FFF2F2F2"/>
    <pageSetUpPr fitToPage="1"/>
  </sheetPr>
  <dimension ref="B1:AB82"/>
  <sheetViews>
    <sheetView showGridLines="0" zoomScaleNormal="100" workbookViewId="0"/>
  </sheetViews>
  <sheetFormatPr defaultColWidth="11.42578125" defaultRowHeight="12.75"/>
  <cols>
    <col min="1" max="1" width="1.5703125" style="209" customWidth="1"/>
    <col min="2" max="2" width="50.140625" style="209" customWidth="1"/>
    <col min="3" max="14" width="9.42578125" style="209" customWidth="1"/>
    <col min="15" max="15" width="5.42578125" style="209" customWidth="1"/>
    <col min="16" max="16384" width="11.42578125" style="209"/>
  </cols>
  <sheetData>
    <row r="1" spans="2:28" s="1" customFormat="1" ht="27.95" customHeight="1">
      <c r="B1" s="203" t="s">
        <v>26</v>
      </c>
    </row>
    <row r="2" spans="2:28" s="11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28" ht="14.45" customHeight="1">
      <c r="B3" s="204" t="s">
        <v>150</v>
      </c>
      <c r="C3" s="206">
        <v>2017</v>
      </c>
      <c r="D3" s="205">
        <v>2017</v>
      </c>
      <c r="E3" s="205">
        <v>2017</v>
      </c>
      <c r="F3" s="207">
        <v>2017</v>
      </c>
      <c r="G3" s="205">
        <v>2018</v>
      </c>
      <c r="H3" s="205">
        <v>2018</v>
      </c>
      <c r="I3" s="205">
        <v>2018</v>
      </c>
      <c r="J3" s="205">
        <v>2018</v>
      </c>
      <c r="K3" s="206">
        <v>2019</v>
      </c>
      <c r="L3" s="205">
        <v>2019</v>
      </c>
      <c r="M3" s="205">
        <v>2019</v>
      </c>
      <c r="N3" s="207">
        <v>2019</v>
      </c>
      <c r="O3" s="208"/>
    </row>
    <row r="4" spans="2:28" ht="14.45" customHeight="1">
      <c r="B4" s="210" t="s">
        <v>13</v>
      </c>
      <c r="C4" s="245" t="s">
        <v>136</v>
      </c>
      <c r="D4" s="246" t="s">
        <v>134</v>
      </c>
      <c r="E4" s="246" t="s">
        <v>137</v>
      </c>
      <c r="F4" s="247" t="s">
        <v>138</v>
      </c>
      <c r="G4" s="245" t="s">
        <v>136</v>
      </c>
      <c r="H4" s="246" t="s">
        <v>134</v>
      </c>
      <c r="I4" s="246" t="s">
        <v>137</v>
      </c>
      <c r="J4" s="247" t="s">
        <v>138</v>
      </c>
      <c r="K4" s="245" t="s">
        <v>136</v>
      </c>
      <c r="L4" s="246" t="s">
        <v>134</v>
      </c>
      <c r="M4" s="246" t="s">
        <v>137</v>
      </c>
      <c r="N4" s="247" t="s">
        <v>138</v>
      </c>
      <c r="O4" s="208"/>
    </row>
    <row r="5" spans="2:28">
      <c r="B5" s="248"/>
      <c r="C5" s="250"/>
      <c r="D5" s="251"/>
      <c r="E5" s="251"/>
      <c r="F5" s="249"/>
      <c r="G5" s="250"/>
      <c r="H5" s="251"/>
      <c r="I5" s="251"/>
      <c r="J5" s="249"/>
      <c r="K5" s="250"/>
      <c r="L5" s="251"/>
      <c r="M5" s="251"/>
      <c r="N5" s="249"/>
      <c r="O5" s="215"/>
    </row>
    <row r="6" spans="2:28" s="256" customFormat="1" ht="14.45" customHeight="1">
      <c r="B6" s="252" t="s">
        <v>27</v>
      </c>
      <c r="C6" s="254"/>
      <c r="D6" s="255"/>
      <c r="E6" s="255"/>
      <c r="F6" s="253"/>
      <c r="G6" s="254"/>
      <c r="H6" s="255"/>
      <c r="I6" s="255"/>
      <c r="J6" s="253"/>
      <c r="K6" s="254"/>
      <c r="L6" s="255"/>
      <c r="M6" s="255"/>
      <c r="N6" s="253"/>
    </row>
    <row r="7" spans="2:28" s="261" customFormat="1" ht="24.95" customHeight="1">
      <c r="B7" s="257" t="s">
        <v>50</v>
      </c>
      <c r="C7" s="259">
        <v>7594</v>
      </c>
      <c r="D7" s="260">
        <v>7641</v>
      </c>
      <c r="E7" s="260">
        <v>7565</v>
      </c>
      <c r="F7" s="258">
        <v>5517</v>
      </c>
      <c r="G7" s="259">
        <v>5647</v>
      </c>
      <c r="H7" s="260">
        <v>5683</v>
      </c>
      <c r="I7" s="260">
        <v>5638</v>
      </c>
      <c r="J7" s="258">
        <v>30158.254999999997</v>
      </c>
      <c r="K7" s="259">
        <v>30198</v>
      </c>
      <c r="L7" s="260">
        <v>29782.191999999999</v>
      </c>
      <c r="M7" s="260">
        <v>29812.374</v>
      </c>
      <c r="N7" s="258">
        <v>29743.674999999999</v>
      </c>
      <c r="Q7" s="260"/>
      <c r="R7" s="260"/>
      <c r="S7" s="260"/>
      <c r="T7" s="260"/>
      <c r="U7" s="260"/>
      <c r="V7" s="260"/>
      <c r="W7" s="260"/>
      <c r="X7" s="260"/>
      <c r="Y7" s="260"/>
      <c r="Z7" s="260"/>
      <c r="AB7" s="260"/>
    </row>
    <row r="8" spans="2:28" s="261" customFormat="1" ht="14.45" customHeight="1">
      <c r="B8" s="257" t="s">
        <v>51</v>
      </c>
      <c r="C8" s="259">
        <v>5665</v>
      </c>
      <c r="D8" s="260">
        <v>5556</v>
      </c>
      <c r="E8" s="260">
        <v>5363</v>
      </c>
      <c r="F8" s="258">
        <v>4044</v>
      </c>
      <c r="G8" s="259">
        <v>4074</v>
      </c>
      <c r="H8" s="260">
        <v>4075</v>
      </c>
      <c r="I8" s="260">
        <v>4002</v>
      </c>
      <c r="J8" s="258">
        <v>19604.447</v>
      </c>
      <c r="K8" s="259">
        <v>19421</v>
      </c>
      <c r="L8" s="260">
        <v>18984.587</v>
      </c>
      <c r="M8" s="260">
        <v>18662.873</v>
      </c>
      <c r="N8" s="258">
        <v>18396.631000000001</v>
      </c>
      <c r="Q8" s="260"/>
      <c r="R8" s="260"/>
      <c r="S8" s="260"/>
      <c r="T8" s="260"/>
      <c r="U8" s="260"/>
      <c r="V8" s="260"/>
      <c r="W8" s="260"/>
      <c r="X8" s="260"/>
      <c r="Y8" s="260"/>
      <c r="Z8" s="260"/>
      <c r="AB8" s="260"/>
    </row>
    <row r="9" spans="2:28" s="261" customFormat="1" ht="14.45" customHeight="1">
      <c r="B9" s="262" t="s">
        <v>52</v>
      </c>
      <c r="C9" s="264">
        <v>13259</v>
      </c>
      <c r="D9" s="265">
        <v>13197</v>
      </c>
      <c r="E9" s="265">
        <v>12928</v>
      </c>
      <c r="F9" s="263">
        <v>9561</v>
      </c>
      <c r="G9" s="264">
        <v>9721</v>
      </c>
      <c r="H9" s="265">
        <v>9758</v>
      </c>
      <c r="I9" s="265">
        <v>9640</v>
      </c>
      <c r="J9" s="263">
        <v>49762.702000000005</v>
      </c>
      <c r="K9" s="264">
        <v>49619</v>
      </c>
      <c r="L9" s="265">
        <v>48766.779000000002</v>
      </c>
      <c r="M9" s="265">
        <v>48475.247000000003</v>
      </c>
      <c r="N9" s="263">
        <v>48140.306000000004</v>
      </c>
      <c r="Q9" s="260"/>
      <c r="R9" s="260"/>
      <c r="S9" s="260"/>
      <c r="T9" s="260"/>
      <c r="U9" s="260"/>
      <c r="V9" s="260"/>
      <c r="W9" s="260"/>
      <c r="X9" s="260"/>
      <c r="Y9" s="260"/>
      <c r="Z9" s="260"/>
      <c r="AB9" s="260"/>
    </row>
    <row r="10" spans="2:28" s="261" customFormat="1" ht="24.95" customHeight="1">
      <c r="B10" s="257" t="s">
        <v>28</v>
      </c>
      <c r="C10" s="259">
        <v>14249</v>
      </c>
      <c r="D10" s="260">
        <v>14113</v>
      </c>
      <c r="E10" s="260">
        <v>13344</v>
      </c>
      <c r="F10" s="258">
        <v>8692</v>
      </c>
      <c r="G10" s="259">
        <v>8710</v>
      </c>
      <c r="H10" s="260">
        <v>8698</v>
      </c>
      <c r="I10" s="260">
        <v>8375</v>
      </c>
      <c r="J10" s="258">
        <v>9191.7760000000017</v>
      </c>
      <c r="K10" s="259">
        <v>9035</v>
      </c>
      <c r="L10" s="260">
        <v>8168.826</v>
      </c>
      <c r="M10" s="260">
        <v>8120.9379999999992</v>
      </c>
      <c r="N10" s="258">
        <v>7899.6759999999995</v>
      </c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B10" s="260"/>
    </row>
    <row r="11" spans="2:28" s="261" customFormat="1" ht="14.45" customHeight="1">
      <c r="B11" s="257" t="s">
        <v>104</v>
      </c>
      <c r="C11" s="259">
        <v>0</v>
      </c>
      <c r="D11" s="260">
        <v>0</v>
      </c>
      <c r="E11" s="260">
        <v>0</v>
      </c>
      <c r="F11" s="258">
        <v>0</v>
      </c>
      <c r="G11" s="259">
        <v>0</v>
      </c>
      <c r="H11" s="260">
        <v>0</v>
      </c>
      <c r="I11" s="260">
        <v>0</v>
      </c>
      <c r="J11" s="258">
        <v>0</v>
      </c>
      <c r="K11" s="259">
        <v>6048</v>
      </c>
      <c r="L11" s="260">
        <v>5723.8410000000003</v>
      </c>
      <c r="M11" s="260">
        <v>5502.4580000000005</v>
      </c>
      <c r="N11" s="258">
        <v>5712.61</v>
      </c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B11" s="260"/>
    </row>
    <row r="12" spans="2:28" s="261" customFormat="1" ht="14.45" customHeight="1">
      <c r="B12" s="257" t="s">
        <v>125</v>
      </c>
      <c r="C12" s="259">
        <v>9</v>
      </c>
      <c r="D12" s="260">
        <v>9</v>
      </c>
      <c r="E12" s="260">
        <v>9</v>
      </c>
      <c r="F12" s="258">
        <v>16</v>
      </c>
      <c r="G12" s="259">
        <v>14</v>
      </c>
      <c r="H12" s="260">
        <v>11</v>
      </c>
      <c r="I12" s="260">
        <v>18</v>
      </c>
      <c r="J12" s="258">
        <v>13.365</v>
      </c>
      <c r="K12" s="259">
        <v>7071</v>
      </c>
      <c r="L12" s="260">
        <v>7090.2160000000003</v>
      </c>
      <c r="M12" s="260">
        <v>7198.8090000000002</v>
      </c>
      <c r="N12" s="258">
        <v>6983.3239999999996</v>
      </c>
      <c r="Q12" s="260"/>
      <c r="R12" s="260"/>
      <c r="S12" s="260"/>
      <c r="T12" s="260"/>
      <c r="U12" s="260"/>
      <c r="V12" s="260"/>
      <c r="W12" s="260"/>
      <c r="X12" s="260"/>
      <c r="Y12" s="260"/>
      <c r="Z12" s="260"/>
      <c r="AB12" s="260"/>
    </row>
    <row r="13" spans="2:28" s="261" customFormat="1" ht="14.45" customHeight="1">
      <c r="B13" s="257" t="s">
        <v>45</v>
      </c>
      <c r="C13" s="259">
        <v>1398</v>
      </c>
      <c r="D13" s="260">
        <v>1425</v>
      </c>
      <c r="E13" s="260">
        <v>1291</v>
      </c>
      <c r="F13" s="258">
        <v>778</v>
      </c>
      <c r="G13" s="259">
        <v>723</v>
      </c>
      <c r="H13" s="260">
        <v>928</v>
      </c>
      <c r="I13" s="260">
        <v>959</v>
      </c>
      <c r="J13" s="258">
        <v>1014.5150000000001</v>
      </c>
      <c r="K13" s="259">
        <v>798</v>
      </c>
      <c r="L13" s="260">
        <v>684.94199999999978</v>
      </c>
      <c r="M13" s="260">
        <v>706.89200000000017</v>
      </c>
      <c r="N13" s="258">
        <v>756.34900000000061</v>
      </c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B13" s="260"/>
    </row>
    <row r="14" spans="2:28" s="261" customFormat="1" ht="14.45" customHeight="1">
      <c r="B14" s="257" t="s">
        <v>60</v>
      </c>
      <c r="C14" s="259">
        <v>596</v>
      </c>
      <c r="D14" s="260">
        <v>597</v>
      </c>
      <c r="E14" s="260">
        <v>563</v>
      </c>
      <c r="F14" s="258">
        <v>380</v>
      </c>
      <c r="G14" s="259">
        <v>347</v>
      </c>
      <c r="H14" s="260">
        <v>327</v>
      </c>
      <c r="I14" s="260">
        <v>324</v>
      </c>
      <c r="J14" s="258">
        <v>373.50600000000009</v>
      </c>
      <c r="K14" s="259">
        <v>396</v>
      </c>
      <c r="L14" s="260">
        <v>364.86500000000001</v>
      </c>
      <c r="M14" s="260">
        <v>368.077</v>
      </c>
      <c r="N14" s="258">
        <v>374.286</v>
      </c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B14" s="260"/>
    </row>
    <row r="15" spans="2:28" s="261" customFormat="1" ht="14.45" customHeight="1">
      <c r="B15" s="257" t="s">
        <v>53</v>
      </c>
      <c r="C15" s="259">
        <v>1721</v>
      </c>
      <c r="D15" s="260">
        <v>1697</v>
      </c>
      <c r="E15" s="260">
        <v>1441</v>
      </c>
      <c r="F15" s="258">
        <v>1911</v>
      </c>
      <c r="G15" s="259">
        <v>1927</v>
      </c>
      <c r="H15" s="260">
        <v>1864</v>
      </c>
      <c r="I15" s="260">
        <v>1732</v>
      </c>
      <c r="J15" s="258">
        <v>367.21799999999996</v>
      </c>
      <c r="K15" s="259">
        <v>453</v>
      </c>
      <c r="L15" s="260">
        <v>391.89499999999998</v>
      </c>
      <c r="M15" s="260">
        <v>351.17999999999995</v>
      </c>
      <c r="N15" s="258">
        <v>329.952</v>
      </c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B15" s="260"/>
    </row>
    <row r="16" spans="2:28" s="261" customFormat="1" ht="14.45" customHeight="1">
      <c r="B16" s="266" t="s">
        <v>152</v>
      </c>
      <c r="C16" s="267">
        <v>31232</v>
      </c>
      <c r="D16" s="268">
        <v>31038</v>
      </c>
      <c r="E16" s="268">
        <v>29576</v>
      </c>
      <c r="F16" s="269">
        <v>21338</v>
      </c>
      <c r="G16" s="267">
        <v>21442</v>
      </c>
      <c r="H16" s="268">
        <v>21586</v>
      </c>
      <c r="I16" s="268">
        <v>21048</v>
      </c>
      <c r="J16" s="269">
        <v>60723.081999999995</v>
      </c>
      <c r="K16" s="267">
        <v>73420</v>
      </c>
      <c r="L16" s="268">
        <v>71191.364000000001</v>
      </c>
      <c r="M16" s="268">
        <v>70723.600999999995</v>
      </c>
      <c r="N16" s="269">
        <v>70196.503000000012</v>
      </c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B16" s="260"/>
    </row>
    <row r="17" spans="2:28" s="261" customFormat="1" ht="24.95" customHeight="1">
      <c r="B17" s="257" t="s">
        <v>54</v>
      </c>
      <c r="C17" s="259">
        <v>930</v>
      </c>
      <c r="D17" s="260">
        <v>869</v>
      </c>
      <c r="E17" s="260">
        <v>837</v>
      </c>
      <c r="F17" s="258">
        <v>689</v>
      </c>
      <c r="G17" s="259">
        <v>852</v>
      </c>
      <c r="H17" s="260">
        <v>797</v>
      </c>
      <c r="I17" s="260">
        <v>609</v>
      </c>
      <c r="J17" s="258">
        <v>669.83300000000008</v>
      </c>
      <c r="K17" s="259">
        <v>827</v>
      </c>
      <c r="L17" s="260">
        <v>740.84500000000003</v>
      </c>
      <c r="M17" s="260">
        <v>691.57799999999997</v>
      </c>
      <c r="N17" s="258">
        <v>710.41100000000006</v>
      </c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B17" s="260"/>
    </row>
    <row r="18" spans="2:28" s="261" customFormat="1" ht="14.45" customHeight="1">
      <c r="B18" s="257" t="s">
        <v>29</v>
      </c>
      <c r="C18" s="259">
        <v>8471</v>
      </c>
      <c r="D18" s="260">
        <v>8204</v>
      </c>
      <c r="E18" s="260">
        <v>7899</v>
      </c>
      <c r="F18" s="258">
        <v>6726</v>
      </c>
      <c r="G18" s="259">
        <v>6754</v>
      </c>
      <c r="H18" s="260">
        <v>6766</v>
      </c>
      <c r="I18" s="260">
        <v>6742</v>
      </c>
      <c r="J18" s="258">
        <v>6824.3989999999994</v>
      </c>
      <c r="K18" s="259">
        <v>6731</v>
      </c>
      <c r="L18" s="260">
        <v>6154.0730000000003</v>
      </c>
      <c r="M18" s="260">
        <v>5872.6989999999996</v>
      </c>
      <c r="N18" s="258">
        <v>5715.19</v>
      </c>
      <c r="Q18" s="260"/>
      <c r="R18" s="260"/>
      <c r="S18" s="260"/>
      <c r="T18" s="260"/>
      <c r="U18" s="260"/>
      <c r="V18" s="260"/>
      <c r="W18" s="260"/>
      <c r="X18" s="260"/>
      <c r="Y18" s="260"/>
      <c r="Z18" s="260"/>
      <c r="AB18" s="260"/>
    </row>
    <row r="19" spans="2:28" s="261" customFormat="1" ht="14.45" customHeight="1">
      <c r="B19" s="257" t="s">
        <v>55</v>
      </c>
      <c r="C19" s="259">
        <v>7</v>
      </c>
      <c r="D19" s="260">
        <v>3</v>
      </c>
      <c r="E19" s="260">
        <v>3</v>
      </c>
      <c r="F19" s="258">
        <v>3</v>
      </c>
      <c r="G19" s="259">
        <v>3</v>
      </c>
      <c r="H19" s="260">
        <v>70</v>
      </c>
      <c r="I19" s="260">
        <v>3</v>
      </c>
      <c r="J19" s="258">
        <v>2.2280000000000002</v>
      </c>
      <c r="K19" s="259">
        <v>2</v>
      </c>
      <c r="L19" s="260">
        <v>1.7200000000000002</v>
      </c>
      <c r="M19" s="260">
        <v>0.42900000000000027</v>
      </c>
      <c r="N19" s="258">
        <v>0.41699999999999982</v>
      </c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B19" s="260"/>
    </row>
    <row r="20" spans="2:28" s="261" customFormat="1" ht="14.45" customHeight="1">
      <c r="B20" s="257" t="s">
        <v>30</v>
      </c>
      <c r="C20" s="259">
        <v>752</v>
      </c>
      <c r="D20" s="260">
        <v>318</v>
      </c>
      <c r="E20" s="260">
        <v>1068</v>
      </c>
      <c r="F20" s="258">
        <v>802</v>
      </c>
      <c r="G20" s="259">
        <v>441</v>
      </c>
      <c r="H20" s="260">
        <v>248</v>
      </c>
      <c r="I20" s="260">
        <v>1212</v>
      </c>
      <c r="J20" s="258">
        <v>404.24799999999999</v>
      </c>
      <c r="K20" s="259">
        <v>914</v>
      </c>
      <c r="L20" s="260">
        <v>3713.047</v>
      </c>
      <c r="M20" s="260">
        <v>607.41499999999996</v>
      </c>
      <c r="N20" s="258">
        <v>447.81799999999998</v>
      </c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B20" s="260"/>
    </row>
    <row r="21" spans="2:28" s="261" customFormat="1" ht="14.45" customHeight="1">
      <c r="B21" s="266" t="s">
        <v>153</v>
      </c>
      <c r="C21" s="267">
        <v>10160</v>
      </c>
      <c r="D21" s="268">
        <v>9394</v>
      </c>
      <c r="E21" s="268">
        <v>9807</v>
      </c>
      <c r="F21" s="269">
        <v>8220</v>
      </c>
      <c r="G21" s="267">
        <v>8050</v>
      </c>
      <c r="H21" s="268">
        <v>7881</v>
      </c>
      <c r="I21" s="268">
        <v>8566</v>
      </c>
      <c r="J21" s="269">
        <v>7900.7080000000005</v>
      </c>
      <c r="K21" s="267">
        <v>8474</v>
      </c>
      <c r="L21" s="268">
        <v>10609.684999999999</v>
      </c>
      <c r="M21" s="268">
        <v>7172.1209999999992</v>
      </c>
      <c r="N21" s="269">
        <v>6873.8360000000002</v>
      </c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B21" s="260"/>
    </row>
    <row r="22" spans="2:28" s="256" customFormat="1" ht="24.95" customHeight="1">
      <c r="B22" s="270" t="s">
        <v>154</v>
      </c>
      <c r="C22" s="272">
        <v>0</v>
      </c>
      <c r="D22" s="273">
        <v>0</v>
      </c>
      <c r="E22" s="273">
        <v>616</v>
      </c>
      <c r="F22" s="271">
        <v>10166</v>
      </c>
      <c r="G22" s="272">
        <v>10464</v>
      </c>
      <c r="H22" s="273">
        <v>10530</v>
      </c>
      <c r="I22" s="273">
        <v>10380</v>
      </c>
      <c r="J22" s="271">
        <v>14020.125000000004</v>
      </c>
      <c r="K22" s="272">
        <v>4089</v>
      </c>
      <c r="L22" s="273">
        <v>2630.0729999999994</v>
      </c>
      <c r="M22" s="273">
        <v>2655.366</v>
      </c>
      <c r="N22" s="271">
        <v>2713.2130000000002</v>
      </c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B22" s="273"/>
    </row>
    <row r="23" spans="2:28" s="261" customFormat="1" ht="14.45" customHeight="1">
      <c r="B23" s="257"/>
      <c r="C23" s="259"/>
      <c r="D23" s="260"/>
      <c r="E23" s="260"/>
      <c r="F23" s="258"/>
      <c r="G23" s="259"/>
      <c r="H23" s="260"/>
      <c r="I23" s="260"/>
      <c r="J23" s="258"/>
      <c r="K23" s="259"/>
      <c r="L23" s="260"/>
      <c r="M23" s="260"/>
      <c r="N23" s="258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B23" s="260"/>
    </row>
    <row r="24" spans="2:28" s="256" customFormat="1" ht="14.45" customHeight="1">
      <c r="B24" s="266" t="s">
        <v>155</v>
      </c>
      <c r="C24" s="267">
        <v>41392</v>
      </c>
      <c r="D24" s="268">
        <v>40432</v>
      </c>
      <c r="E24" s="268">
        <v>39999</v>
      </c>
      <c r="F24" s="269">
        <v>39724</v>
      </c>
      <c r="G24" s="267">
        <v>39956</v>
      </c>
      <c r="H24" s="268">
        <v>39997</v>
      </c>
      <c r="I24" s="268">
        <v>39994</v>
      </c>
      <c r="J24" s="269">
        <v>82643.929999999993</v>
      </c>
      <c r="K24" s="267">
        <v>85983</v>
      </c>
      <c r="L24" s="268">
        <v>84431.142999999996</v>
      </c>
      <c r="M24" s="268">
        <v>80551.111000000004</v>
      </c>
      <c r="N24" s="269">
        <v>79783.573000000004</v>
      </c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B24" s="273"/>
    </row>
    <row r="25" spans="2:28" s="261" customFormat="1" ht="14.45" customHeight="1">
      <c r="B25" s="257"/>
      <c r="C25" s="259"/>
      <c r="D25" s="260"/>
      <c r="E25" s="260"/>
      <c r="F25" s="258"/>
      <c r="G25" s="259"/>
      <c r="H25" s="260"/>
      <c r="I25" s="260"/>
      <c r="J25" s="258"/>
      <c r="K25" s="259"/>
      <c r="L25" s="260"/>
      <c r="M25" s="260"/>
      <c r="N25" s="258"/>
      <c r="Q25" s="260"/>
      <c r="R25" s="260"/>
      <c r="S25" s="260"/>
      <c r="T25" s="260"/>
      <c r="U25" s="260"/>
      <c r="V25" s="260"/>
      <c r="W25" s="260"/>
      <c r="X25" s="260"/>
      <c r="Y25" s="260"/>
      <c r="Z25" s="260"/>
      <c r="AB25" s="260"/>
    </row>
    <row r="26" spans="2:28" s="261" customFormat="1" ht="14.45" customHeight="1">
      <c r="B26" s="257"/>
      <c r="C26" s="259"/>
      <c r="D26" s="260"/>
      <c r="E26" s="260"/>
      <c r="F26" s="258"/>
      <c r="G26" s="259"/>
      <c r="H26" s="260"/>
      <c r="I26" s="260"/>
      <c r="J26" s="258"/>
      <c r="K26" s="259"/>
      <c r="L26" s="260"/>
      <c r="M26" s="260"/>
      <c r="N26" s="258"/>
      <c r="Q26" s="260"/>
      <c r="R26" s="260"/>
      <c r="S26" s="260"/>
      <c r="T26" s="260"/>
      <c r="U26" s="260"/>
      <c r="V26" s="260"/>
      <c r="W26" s="260"/>
      <c r="X26" s="260"/>
      <c r="Y26" s="260"/>
      <c r="Z26" s="260"/>
      <c r="AB26" s="260"/>
    </row>
    <row r="27" spans="2:28" s="256" customFormat="1" ht="14.45" customHeight="1">
      <c r="B27" s="252" t="s">
        <v>31</v>
      </c>
      <c r="C27" s="254"/>
      <c r="D27" s="255"/>
      <c r="E27" s="255"/>
      <c r="F27" s="253"/>
      <c r="G27" s="254"/>
      <c r="H27" s="255"/>
      <c r="I27" s="255"/>
      <c r="J27" s="253"/>
      <c r="K27" s="254"/>
      <c r="L27" s="255"/>
      <c r="M27" s="255"/>
      <c r="N27" s="25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B27" s="273"/>
    </row>
    <row r="28" spans="2:28" s="261" customFormat="1" ht="24.95" customHeight="1">
      <c r="B28" s="257" t="s">
        <v>56</v>
      </c>
      <c r="C28" s="259">
        <v>19284</v>
      </c>
      <c r="D28" s="260">
        <v>16968</v>
      </c>
      <c r="E28" s="260">
        <v>17206</v>
      </c>
      <c r="F28" s="258">
        <v>17246</v>
      </c>
      <c r="G28" s="259">
        <v>18187</v>
      </c>
      <c r="H28" s="260">
        <v>16782</v>
      </c>
      <c r="I28" s="260">
        <v>17037</v>
      </c>
      <c r="J28" s="258">
        <v>36334.161999999997</v>
      </c>
      <c r="K28" s="259">
        <v>37405</v>
      </c>
      <c r="L28" s="260">
        <v>37039.012999999999</v>
      </c>
      <c r="M28" s="260">
        <v>34128.519999999997</v>
      </c>
      <c r="N28" s="258">
        <v>34804.743000000002</v>
      </c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B28" s="260"/>
    </row>
    <row r="29" spans="2:28" s="261" customFormat="1" ht="14.45" customHeight="1">
      <c r="B29" s="257" t="s">
        <v>23</v>
      </c>
      <c r="C29" s="259">
        <v>-360</v>
      </c>
      <c r="D29" s="260">
        <v>-349</v>
      </c>
      <c r="E29" s="260">
        <v>-316</v>
      </c>
      <c r="F29" s="258">
        <v>-114</v>
      </c>
      <c r="G29" s="259">
        <v>-117</v>
      </c>
      <c r="H29" s="260">
        <v>-80</v>
      </c>
      <c r="I29" s="260">
        <v>-48</v>
      </c>
      <c r="J29" s="258">
        <v>28.062000000000001</v>
      </c>
      <c r="K29" s="259">
        <v>86</v>
      </c>
      <c r="L29" s="260">
        <v>4.9000000000000002E-2</v>
      </c>
      <c r="M29" s="260">
        <v>0</v>
      </c>
      <c r="N29" s="258">
        <v>0</v>
      </c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B29" s="260"/>
    </row>
    <row r="30" spans="2:28" s="261" customFormat="1" ht="14.45" customHeight="1">
      <c r="B30" s="266" t="s">
        <v>156</v>
      </c>
      <c r="C30" s="267">
        <v>18924</v>
      </c>
      <c r="D30" s="268">
        <v>16619</v>
      </c>
      <c r="E30" s="268">
        <v>16890</v>
      </c>
      <c r="F30" s="269">
        <v>17132</v>
      </c>
      <c r="G30" s="267">
        <v>18070</v>
      </c>
      <c r="H30" s="268">
        <v>16701</v>
      </c>
      <c r="I30" s="268">
        <v>16989</v>
      </c>
      <c r="J30" s="269">
        <v>36362.224000000002</v>
      </c>
      <c r="K30" s="267">
        <v>37491</v>
      </c>
      <c r="L30" s="268">
        <v>37039.061999999998</v>
      </c>
      <c r="M30" s="268">
        <v>34128.563000000002</v>
      </c>
      <c r="N30" s="269">
        <v>34804.792000000001</v>
      </c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B30" s="260"/>
    </row>
    <row r="31" spans="2:28" s="261" customFormat="1" ht="24.95" customHeight="1">
      <c r="B31" s="257" t="s">
        <v>32</v>
      </c>
      <c r="C31" s="259">
        <v>10474</v>
      </c>
      <c r="D31" s="260">
        <v>11572</v>
      </c>
      <c r="E31" s="260">
        <v>11639</v>
      </c>
      <c r="F31" s="258">
        <v>11565</v>
      </c>
      <c r="G31" s="259">
        <v>9736</v>
      </c>
      <c r="H31" s="260">
        <v>11044</v>
      </c>
      <c r="I31" s="260">
        <v>11097</v>
      </c>
      <c r="J31" s="258">
        <v>23238.415000000001</v>
      </c>
      <c r="K31" s="259">
        <v>29666</v>
      </c>
      <c r="L31" s="260">
        <v>29559.442999999999</v>
      </c>
      <c r="M31" s="260">
        <v>29826.802</v>
      </c>
      <c r="N31" s="258">
        <v>27751.831999999999</v>
      </c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B31" s="260"/>
    </row>
    <row r="32" spans="2:28" s="261" customFormat="1" ht="14.45" customHeight="1">
      <c r="B32" s="257" t="s">
        <v>33</v>
      </c>
      <c r="C32" s="259">
        <v>891</v>
      </c>
      <c r="D32" s="260">
        <v>882</v>
      </c>
      <c r="E32" s="260">
        <v>918</v>
      </c>
      <c r="F32" s="258">
        <v>998</v>
      </c>
      <c r="G32" s="259">
        <v>1006</v>
      </c>
      <c r="H32" s="260">
        <v>988</v>
      </c>
      <c r="I32" s="260">
        <v>987</v>
      </c>
      <c r="J32" s="258">
        <v>4204.3160000000007</v>
      </c>
      <c r="K32" s="259">
        <v>4255</v>
      </c>
      <c r="L32" s="260">
        <v>4205.125</v>
      </c>
      <c r="M32" s="260">
        <v>4169.21</v>
      </c>
      <c r="N32" s="258">
        <v>4360.4930000000004</v>
      </c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B32" s="260"/>
    </row>
    <row r="33" spans="2:28" s="261" customFormat="1" ht="14.45" customHeight="1">
      <c r="B33" s="266" t="s">
        <v>157</v>
      </c>
      <c r="C33" s="267">
        <v>11365</v>
      </c>
      <c r="D33" s="268">
        <v>12454</v>
      </c>
      <c r="E33" s="268">
        <v>12557</v>
      </c>
      <c r="F33" s="269">
        <v>12563</v>
      </c>
      <c r="G33" s="267">
        <v>10742</v>
      </c>
      <c r="H33" s="268">
        <v>12032</v>
      </c>
      <c r="I33" s="268">
        <v>12084</v>
      </c>
      <c r="J33" s="269">
        <v>27442.731</v>
      </c>
      <c r="K33" s="267">
        <v>33921</v>
      </c>
      <c r="L33" s="268">
        <v>33764.567999999999</v>
      </c>
      <c r="M33" s="268">
        <v>33996.012000000002</v>
      </c>
      <c r="N33" s="269">
        <v>32112.325000000001</v>
      </c>
      <c r="Q33" s="260"/>
      <c r="R33" s="260"/>
      <c r="S33" s="260"/>
      <c r="T33" s="260"/>
      <c r="U33" s="260"/>
      <c r="V33" s="260"/>
      <c r="W33" s="260"/>
      <c r="X33" s="260"/>
      <c r="Y33" s="260"/>
      <c r="Z33" s="260"/>
      <c r="AB33" s="260"/>
    </row>
    <row r="34" spans="2:28" s="261" customFormat="1" ht="24.95" customHeight="1">
      <c r="B34" s="257" t="s">
        <v>32</v>
      </c>
      <c r="C34" s="259">
        <v>2197</v>
      </c>
      <c r="D34" s="260">
        <v>2639</v>
      </c>
      <c r="E34" s="260">
        <v>2026</v>
      </c>
      <c r="F34" s="258">
        <v>820</v>
      </c>
      <c r="G34" s="259">
        <v>2431</v>
      </c>
      <c r="H34" s="260">
        <v>2607</v>
      </c>
      <c r="I34" s="260">
        <v>2621</v>
      </c>
      <c r="J34" s="258">
        <v>6763.3339999999998</v>
      </c>
      <c r="K34" s="259">
        <v>4209</v>
      </c>
      <c r="L34" s="260">
        <v>2927.0980000000004</v>
      </c>
      <c r="M34" s="260">
        <v>2938.6280000000002</v>
      </c>
      <c r="N34" s="258">
        <v>5066.3919999999998</v>
      </c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B34" s="260"/>
    </row>
    <row r="35" spans="2:28" s="261" customFormat="1" ht="14.45" customHeight="1">
      <c r="B35" s="257" t="s">
        <v>33</v>
      </c>
      <c r="C35" s="259">
        <v>8906</v>
      </c>
      <c r="D35" s="260">
        <v>8720</v>
      </c>
      <c r="E35" s="260">
        <v>8248</v>
      </c>
      <c r="F35" s="258">
        <v>7074</v>
      </c>
      <c r="G35" s="259">
        <v>6622</v>
      </c>
      <c r="H35" s="260">
        <v>6536</v>
      </c>
      <c r="I35" s="260">
        <v>6227</v>
      </c>
      <c r="J35" s="258">
        <v>8088.0780000000013</v>
      </c>
      <c r="K35" s="259">
        <v>7078</v>
      </c>
      <c r="L35" s="260">
        <v>8078.6660000000002</v>
      </c>
      <c r="M35" s="260">
        <v>7765.5140000000001</v>
      </c>
      <c r="N35" s="258">
        <v>6378.6759999999995</v>
      </c>
      <c r="Q35" s="260"/>
      <c r="R35" s="260"/>
      <c r="S35" s="260"/>
      <c r="T35" s="260"/>
      <c r="U35" s="260"/>
      <c r="V35" s="260"/>
      <c r="W35" s="260"/>
      <c r="X35" s="260"/>
      <c r="Y35" s="260"/>
      <c r="Z35" s="260"/>
      <c r="AB35" s="260"/>
    </row>
    <row r="36" spans="2:28" s="261" customFormat="1" ht="14.45" customHeight="1">
      <c r="B36" s="266" t="s">
        <v>158</v>
      </c>
      <c r="C36" s="267">
        <v>11103</v>
      </c>
      <c r="D36" s="268">
        <v>11359</v>
      </c>
      <c r="E36" s="268">
        <v>10274</v>
      </c>
      <c r="F36" s="269">
        <v>7894</v>
      </c>
      <c r="G36" s="267">
        <v>9053</v>
      </c>
      <c r="H36" s="268">
        <v>9143</v>
      </c>
      <c r="I36" s="268">
        <v>8848</v>
      </c>
      <c r="J36" s="269">
        <v>14851.412000000002</v>
      </c>
      <c r="K36" s="267">
        <v>11287</v>
      </c>
      <c r="L36" s="268">
        <v>11005.763999999999</v>
      </c>
      <c r="M36" s="268">
        <v>10704.142</v>
      </c>
      <c r="N36" s="269">
        <v>11445.068000000001</v>
      </c>
      <c r="Q36" s="260"/>
      <c r="R36" s="260"/>
      <c r="S36" s="260"/>
      <c r="T36" s="260"/>
      <c r="U36" s="260"/>
      <c r="V36" s="260"/>
      <c r="W36" s="260"/>
      <c r="X36" s="260"/>
      <c r="Y36" s="260"/>
      <c r="Z36" s="260"/>
      <c r="AB36" s="260"/>
    </row>
    <row r="37" spans="2:28" s="261" customFormat="1" ht="35.1" customHeight="1">
      <c r="B37" s="274" t="s">
        <v>159</v>
      </c>
      <c r="C37" s="272">
        <v>0</v>
      </c>
      <c r="D37" s="273">
        <v>0</v>
      </c>
      <c r="E37" s="273">
        <v>278</v>
      </c>
      <c r="F37" s="271">
        <v>2135</v>
      </c>
      <c r="G37" s="272">
        <v>2091</v>
      </c>
      <c r="H37" s="273">
        <v>2120</v>
      </c>
      <c r="I37" s="273">
        <v>2073</v>
      </c>
      <c r="J37" s="271">
        <v>3987.5749999999998</v>
      </c>
      <c r="K37" s="272">
        <v>3284</v>
      </c>
      <c r="L37" s="273">
        <v>2621.7690000000002</v>
      </c>
      <c r="M37" s="273">
        <v>1722.403</v>
      </c>
      <c r="N37" s="271">
        <v>1421.3999999999999</v>
      </c>
      <c r="Q37" s="260"/>
      <c r="R37" s="260"/>
      <c r="S37" s="260"/>
      <c r="T37" s="260"/>
      <c r="U37" s="260"/>
      <c r="V37" s="260"/>
      <c r="W37" s="260"/>
      <c r="X37" s="260"/>
      <c r="Y37" s="260"/>
      <c r="Z37" s="260"/>
      <c r="AB37" s="260"/>
    </row>
    <row r="38" spans="2:28" s="261" customFormat="1" ht="14.45" customHeight="1">
      <c r="B38" s="257"/>
      <c r="C38" s="259"/>
      <c r="D38" s="260"/>
      <c r="E38" s="260"/>
      <c r="F38" s="258"/>
      <c r="G38" s="259"/>
      <c r="H38" s="260"/>
      <c r="I38" s="260"/>
      <c r="J38" s="258"/>
      <c r="K38" s="259"/>
      <c r="L38" s="260"/>
      <c r="M38" s="260"/>
      <c r="N38" s="258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B38" s="260"/>
    </row>
    <row r="39" spans="2:28" s="261" customFormat="1" ht="14.45" customHeight="1">
      <c r="B39" s="266" t="s">
        <v>160</v>
      </c>
      <c r="C39" s="267">
        <v>41392</v>
      </c>
      <c r="D39" s="268">
        <v>40432</v>
      </c>
      <c r="E39" s="268">
        <v>39999</v>
      </c>
      <c r="F39" s="269">
        <v>39724</v>
      </c>
      <c r="G39" s="267">
        <v>39956</v>
      </c>
      <c r="H39" s="268">
        <v>39997</v>
      </c>
      <c r="I39" s="268">
        <v>39994</v>
      </c>
      <c r="J39" s="269">
        <v>82643.910999999993</v>
      </c>
      <c r="K39" s="267">
        <v>85983</v>
      </c>
      <c r="L39" s="268">
        <v>84431.130999999994</v>
      </c>
      <c r="M39" s="268">
        <v>80551.092999999993</v>
      </c>
      <c r="N39" s="269">
        <v>79783.554999999993</v>
      </c>
      <c r="Q39" s="260"/>
      <c r="R39" s="260"/>
      <c r="S39" s="260"/>
      <c r="T39" s="260"/>
      <c r="U39" s="260"/>
      <c r="V39" s="260"/>
      <c r="W39" s="260"/>
      <c r="X39" s="260"/>
      <c r="Y39" s="260"/>
      <c r="Z39" s="260"/>
      <c r="AB39" s="260"/>
    </row>
    <row r="40" spans="2:28" ht="5.0999999999999996" customHeight="1">
      <c r="B40" s="242"/>
      <c r="C40" s="275" t="s">
        <v>118</v>
      </c>
      <c r="D40" s="276" t="s">
        <v>118</v>
      </c>
      <c r="E40" s="276" t="s">
        <v>118</v>
      </c>
      <c r="F40" s="277" t="s">
        <v>118</v>
      </c>
      <c r="G40" s="275" t="s">
        <v>118</v>
      </c>
      <c r="H40" s="276" t="s">
        <v>118</v>
      </c>
      <c r="I40" s="276" t="s">
        <v>118</v>
      </c>
      <c r="J40" s="277"/>
      <c r="K40" s="275" t="s">
        <v>118</v>
      </c>
      <c r="L40" s="243"/>
      <c r="M40" s="243"/>
      <c r="N40" s="244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B40" s="215"/>
    </row>
    <row r="41" spans="2:28">
      <c r="C41" s="215"/>
      <c r="D41" s="215"/>
      <c r="E41" s="215"/>
      <c r="F41" s="215"/>
      <c r="G41" s="215"/>
      <c r="H41" s="215"/>
      <c r="I41" s="215"/>
      <c r="J41" s="215"/>
      <c r="K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B41" s="215"/>
    </row>
    <row r="42" spans="2:28" ht="14.45" customHeight="1">
      <c r="B42" s="231" t="s">
        <v>34</v>
      </c>
      <c r="C42" s="233">
        <v>10544</v>
      </c>
      <c r="D42" s="232">
        <v>12445</v>
      </c>
      <c r="E42" s="232">
        <v>11338</v>
      </c>
      <c r="F42" s="234">
        <v>10474</v>
      </c>
      <c r="G42" s="233">
        <v>10585</v>
      </c>
      <c r="H42" s="232">
        <v>12205</v>
      </c>
      <c r="I42" s="232">
        <v>11190</v>
      </c>
      <c r="J42" s="278">
        <v>28881</v>
      </c>
      <c r="K42" s="232">
        <v>32570</v>
      </c>
      <c r="L42" s="232">
        <v>28092.546000000006</v>
      </c>
      <c r="M42" s="232">
        <v>30256.86</v>
      </c>
      <c r="N42" s="278">
        <v>30815.675000000003</v>
      </c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B42" s="215"/>
    </row>
    <row r="43" spans="2:28" ht="14.45" customHeight="1">
      <c r="B43" s="279" t="s">
        <v>35</v>
      </c>
      <c r="C43" s="280">
        <v>10266</v>
      </c>
      <c r="D43" s="281">
        <v>11980</v>
      </c>
      <c r="E43" s="281">
        <v>10659</v>
      </c>
      <c r="F43" s="282">
        <v>9753</v>
      </c>
      <c r="G43" s="280">
        <v>9775</v>
      </c>
      <c r="H43" s="281">
        <v>11341</v>
      </c>
      <c r="I43" s="281">
        <v>10205</v>
      </c>
      <c r="J43" s="253">
        <v>27848.693999999996</v>
      </c>
      <c r="K43" s="281">
        <v>25058</v>
      </c>
      <c r="L43" s="281">
        <v>22051.182000000004</v>
      </c>
      <c r="M43" s="281">
        <v>24400.311999999998</v>
      </c>
      <c r="N43" s="253">
        <v>24705.078000000001</v>
      </c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B43" s="215"/>
    </row>
    <row r="46" spans="2:28">
      <c r="C46" s="215"/>
      <c r="D46" s="215"/>
      <c r="E46" s="215"/>
      <c r="F46" s="215"/>
      <c r="G46" s="215"/>
      <c r="H46" s="215"/>
      <c r="I46" s="215"/>
      <c r="J46" s="215"/>
      <c r="K46" s="215"/>
    </row>
    <row r="47" spans="2:28">
      <c r="C47" s="215"/>
      <c r="D47" s="215"/>
      <c r="E47" s="215"/>
      <c r="F47" s="215"/>
      <c r="G47" s="215"/>
      <c r="H47" s="215"/>
      <c r="I47" s="215"/>
      <c r="J47" s="215"/>
      <c r="K47" s="215"/>
    </row>
    <row r="48" spans="2:28">
      <c r="C48" s="215"/>
      <c r="D48" s="215"/>
      <c r="E48" s="215"/>
      <c r="F48" s="215"/>
      <c r="G48" s="215"/>
      <c r="H48" s="215"/>
      <c r="I48" s="215"/>
      <c r="J48" s="215"/>
      <c r="K48" s="215"/>
    </row>
    <row r="49" spans="3:11">
      <c r="C49" s="215"/>
      <c r="D49" s="215"/>
      <c r="E49" s="215"/>
      <c r="F49" s="215"/>
      <c r="G49" s="215"/>
      <c r="H49" s="215"/>
      <c r="I49" s="215"/>
      <c r="J49" s="215"/>
      <c r="K49" s="215"/>
    </row>
    <row r="50" spans="3:11">
      <c r="C50" s="215"/>
      <c r="D50" s="215"/>
      <c r="E50" s="215"/>
      <c r="F50" s="215"/>
      <c r="G50" s="215"/>
      <c r="H50" s="215"/>
      <c r="I50" s="215"/>
      <c r="J50" s="215"/>
      <c r="K50" s="215"/>
    </row>
    <row r="51" spans="3:11">
      <c r="C51" s="215"/>
      <c r="D51" s="215"/>
      <c r="E51" s="215"/>
      <c r="F51" s="215"/>
      <c r="G51" s="215"/>
      <c r="H51" s="215"/>
      <c r="I51" s="215"/>
      <c r="J51" s="215"/>
      <c r="K51" s="215"/>
    </row>
    <row r="52" spans="3:11">
      <c r="C52" s="215"/>
      <c r="D52" s="215"/>
      <c r="E52" s="215"/>
      <c r="F52" s="215"/>
      <c r="G52" s="215"/>
      <c r="H52" s="215"/>
      <c r="I52" s="215"/>
      <c r="J52" s="215"/>
      <c r="K52" s="215"/>
    </row>
    <row r="53" spans="3:11">
      <c r="C53" s="215"/>
      <c r="D53" s="215"/>
      <c r="E53" s="215"/>
      <c r="F53" s="215"/>
      <c r="G53" s="215"/>
      <c r="H53" s="215"/>
      <c r="I53" s="215"/>
      <c r="J53" s="215"/>
      <c r="K53" s="215"/>
    </row>
    <row r="54" spans="3:11">
      <c r="C54" s="215"/>
      <c r="D54" s="215"/>
      <c r="E54" s="215"/>
      <c r="F54" s="215"/>
      <c r="G54" s="215"/>
      <c r="H54" s="215"/>
      <c r="I54" s="215"/>
      <c r="J54" s="215"/>
      <c r="K54" s="215"/>
    </row>
    <row r="55" spans="3:11" s="236" customFormat="1">
      <c r="C55" s="235"/>
      <c r="D55" s="235"/>
      <c r="E55" s="235"/>
      <c r="F55" s="235"/>
      <c r="G55" s="235"/>
      <c r="H55" s="235"/>
      <c r="I55" s="235"/>
      <c r="J55" s="235"/>
      <c r="K55" s="235"/>
    </row>
    <row r="56" spans="3:11">
      <c r="C56" s="215"/>
      <c r="D56" s="215"/>
      <c r="E56" s="215"/>
      <c r="F56" s="215"/>
      <c r="G56" s="215"/>
      <c r="H56" s="215"/>
      <c r="I56" s="215"/>
      <c r="J56" s="215"/>
      <c r="K56" s="215"/>
    </row>
    <row r="57" spans="3:11">
      <c r="C57" s="215"/>
      <c r="D57" s="215"/>
      <c r="E57" s="215"/>
      <c r="F57" s="215"/>
      <c r="G57" s="215"/>
      <c r="H57" s="215"/>
      <c r="I57" s="215"/>
      <c r="J57" s="215"/>
      <c r="K57" s="215"/>
    </row>
    <row r="58" spans="3:11">
      <c r="C58" s="215"/>
      <c r="D58" s="215"/>
      <c r="E58" s="215"/>
      <c r="F58" s="215"/>
      <c r="G58" s="215"/>
      <c r="H58" s="215"/>
      <c r="I58" s="215"/>
      <c r="J58" s="215"/>
      <c r="K58" s="215"/>
    </row>
    <row r="59" spans="3:11">
      <c r="C59" s="215"/>
      <c r="D59" s="215"/>
      <c r="E59" s="215"/>
      <c r="F59" s="215"/>
      <c r="G59" s="215"/>
      <c r="H59" s="215"/>
      <c r="I59" s="215"/>
      <c r="J59" s="215"/>
      <c r="K59" s="215"/>
    </row>
    <row r="60" spans="3:11">
      <c r="C60" s="215"/>
      <c r="D60" s="215"/>
      <c r="E60" s="215"/>
      <c r="F60" s="215"/>
      <c r="G60" s="215"/>
      <c r="H60" s="215"/>
      <c r="I60" s="215"/>
      <c r="J60" s="215"/>
      <c r="K60" s="215"/>
    </row>
    <row r="61" spans="3:11" s="236" customFormat="1">
      <c r="C61" s="235"/>
      <c r="D61" s="235"/>
      <c r="E61" s="235"/>
      <c r="F61" s="235"/>
      <c r="G61" s="235"/>
      <c r="H61" s="235"/>
      <c r="I61" s="235"/>
      <c r="J61" s="235"/>
      <c r="K61" s="235"/>
    </row>
    <row r="62" spans="3:11">
      <c r="C62" s="215"/>
      <c r="D62" s="215"/>
      <c r="E62" s="215"/>
      <c r="F62" s="215"/>
      <c r="G62" s="215"/>
      <c r="H62" s="215"/>
      <c r="I62" s="215"/>
      <c r="J62" s="215"/>
      <c r="K62" s="215"/>
    </row>
    <row r="63" spans="3:11" s="236" customFormat="1">
      <c r="C63" s="235"/>
      <c r="D63" s="235"/>
      <c r="E63" s="235"/>
      <c r="F63" s="235"/>
      <c r="G63" s="235"/>
      <c r="H63" s="235"/>
      <c r="I63" s="235"/>
      <c r="J63" s="235"/>
      <c r="K63" s="235"/>
    </row>
    <row r="64" spans="3:11">
      <c r="C64" s="215"/>
      <c r="D64" s="215"/>
      <c r="E64" s="215"/>
      <c r="F64" s="215"/>
      <c r="G64" s="215"/>
      <c r="H64" s="215"/>
      <c r="I64" s="215"/>
      <c r="J64" s="215"/>
      <c r="K64" s="215"/>
    </row>
    <row r="65" spans="3:11">
      <c r="C65" s="215"/>
      <c r="D65" s="215"/>
      <c r="E65" s="215"/>
      <c r="F65" s="215"/>
      <c r="G65" s="215"/>
      <c r="H65" s="215"/>
      <c r="I65" s="215"/>
      <c r="J65" s="215"/>
      <c r="K65" s="215"/>
    </row>
    <row r="66" spans="3:11">
      <c r="C66" s="215"/>
      <c r="D66" s="215"/>
      <c r="E66" s="215"/>
      <c r="F66" s="215"/>
      <c r="G66" s="215"/>
      <c r="H66" s="215"/>
      <c r="I66" s="215"/>
      <c r="J66" s="215"/>
      <c r="K66" s="215"/>
    </row>
    <row r="67" spans="3:11">
      <c r="C67" s="215"/>
      <c r="D67" s="215"/>
      <c r="E67" s="215"/>
      <c r="F67" s="215"/>
      <c r="G67" s="215"/>
      <c r="H67" s="215"/>
      <c r="I67" s="215"/>
      <c r="J67" s="215"/>
      <c r="K67" s="215"/>
    </row>
    <row r="68" spans="3:11">
      <c r="C68" s="215"/>
      <c r="D68" s="215"/>
      <c r="E68" s="215"/>
      <c r="F68" s="215"/>
      <c r="G68" s="215"/>
      <c r="H68" s="215"/>
      <c r="I68" s="215"/>
      <c r="J68" s="215"/>
      <c r="K68" s="215"/>
    </row>
    <row r="69" spans="3:11">
      <c r="C69" s="215"/>
      <c r="D69" s="215"/>
      <c r="E69" s="215"/>
      <c r="F69" s="215"/>
      <c r="G69" s="215"/>
      <c r="H69" s="215"/>
      <c r="I69" s="215"/>
      <c r="J69" s="215"/>
      <c r="K69" s="215"/>
    </row>
    <row r="70" spans="3:11">
      <c r="C70" s="215"/>
      <c r="D70" s="215"/>
      <c r="E70" s="215"/>
      <c r="F70" s="215"/>
      <c r="G70" s="215"/>
      <c r="H70" s="215"/>
      <c r="I70" s="215"/>
      <c r="J70" s="215"/>
      <c r="K70" s="215"/>
    </row>
    <row r="71" spans="3:11">
      <c r="C71" s="215"/>
      <c r="D71" s="215"/>
      <c r="E71" s="215"/>
      <c r="F71" s="215"/>
      <c r="G71" s="215"/>
      <c r="H71" s="215"/>
      <c r="I71" s="215"/>
      <c r="J71" s="215"/>
      <c r="K71" s="215"/>
    </row>
    <row r="72" spans="3:11">
      <c r="C72" s="215"/>
      <c r="D72" s="215"/>
      <c r="E72" s="215"/>
      <c r="F72" s="215"/>
      <c r="G72" s="215"/>
      <c r="H72" s="215"/>
      <c r="I72" s="215"/>
      <c r="J72" s="215"/>
      <c r="K72" s="215"/>
    </row>
    <row r="73" spans="3:11">
      <c r="C73" s="215"/>
      <c r="D73" s="215"/>
      <c r="E73" s="215"/>
      <c r="F73" s="215"/>
      <c r="G73" s="215"/>
      <c r="H73" s="215"/>
      <c r="I73" s="215"/>
      <c r="J73" s="215"/>
      <c r="K73" s="215"/>
    </row>
    <row r="74" spans="3:11">
      <c r="C74" s="215"/>
      <c r="D74" s="215"/>
      <c r="E74" s="215"/>
      <c r="F74" s="215"/>
      <c r="G74" s="215"/>
      <c r="H74" s="215"/>
      <c r="I74" s="215"/>
      <c r="J74" s="215"/>
      <c r="K74" s="215"/>
    </row>
    <row r="75" spans="3:11">
      <c r="C75" s="215"/>
      <c r="D75" s="215"/>
      <c r="E75" s="215"/>
      <c r="F75" s="215"/>
      <c r="G75" s="215"/>
      <c r="H75" s="215"/>
      <c r="I75" s="215"/>
      <c r="J75" s="215"/>
      <c r="K75" s="215"/>
    </row>
    <row r="76" spans="3:11">
      <c r="C76" s="215"/>
      <c r="D76" s="215"/>
      <c r="E76" s="215"/>
      <c r="F76" s="215"/>
      <c r="G76" s="215"/>
      <c r="H76" s="215"/>
      <c r="I76" s="215"/>
      <c r="J76" s="215"/>
      <c r="K76" s="215"/>
    </row>
    <row r="77" spans="3:11">
      <c r="C77" s="215"/>
      <c r="D77" s="215"/>
      <c r="E77" s="215"/>
      <c r="F77" s="215"/>
      <c r="G77" s="215"/>
      <c r="H77" s="215"/>
      <c r="I77" s="215"/>
      <c r="J77" s="215"/>
      <c r="K77" s="215"/>
    </row>
    <row r="78" spans="3:11">
      <c r="C78" s="215"/>
      <c r="D78" s="215"/>
      <c r="E78" s="215"/>
      <c r="F78" s="215"/>
      <c r="G78" s="215"/>
      <c r="H78" s="215"/>
      <c r="I78" s="215"/>
      <c r="J78" s="215"/>
      <c r="K78" s="215"/>
    </row>
    <row r="79" spans="3:11">
      <c r="C79" s="215"/>
      <c r="D79" s="215"/>
      <c r="E79" s="215"/>
      <c r="F79" s="215"/>
      <c r="G79" s="215"/>
      <c r="H79" s="215"/>
      <c r="I79" s="215"/>
      <c r="J79" s="215"/>
      <c r="K79" s="215"/>
    </row>
    <row r="80" spans="3:11">
      <c r="C80" s="215"/>
      <c r="D80" s="215"/>
      <c r="E80" s="215"/>
      <c r="F80" s="215"/>
      <c r="G80" s="215"/>
      <c r="H80" s="215"/>
      <c r="I80" s="215"/>
      <c r="J80" s="215"/>
      <c r="K80" s="215"/>
    </row>
    <row r="81" spans="3:11">
      <c r="C81" s="215"/>
      <c r="D81" s="215"/>
      <c r="E81" s="215"/>
      <c r="F81" s="215"/>
      <c r="G81" s="215"/>
      <c r="H81" s="215"/>
      <c r="I81" s="215"/>
      <c r="J81" s="215"/>
      <c r="K81" s="215"/>
    </row>
    <row r="82" spans="3:11">
      <c r="C82" s="215"/>
      <c r="D82" s="215"/>
      <c r="E82" s="215"/>
      <c r="F82" s="215"/>
      <c r="G82" s="215"/>
      <c r="H82" s="215"/>
      <c r="I82" s="215"/>
      <c r="J82" s="215"/>
      <c r="K82" s="215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C852-CCF7-49DD-8C5C-C828E46B314E}">
  <sheetPr>
    <tabColor rgb="FFF2F2F2"/>
    <pageSetUpPr fitToPage="1"/>
  </sheetPr>
  <dimension ref="B1:S78"/>
  <sheetViews>
    <sheetView showGridLines="0" zoomScaleNormal="100" workbookViewId="0">
      <selection activeCell="B2" sqref="B2"/>
    </sheetView>
  </sheetViews>
  <sheetFormatPr defaultColWidth="11.42578125" defaultRowHeight="12.75"/>
  <cols>
    <col min="1" max="1" width="1.5703125" style="209" customWidth="1"/>
    <col min="2" max="2" width="53.42578125" style="209" customWidth="1"/>
    <col min="3" max="14" width="9.42578125" style="209" customWidth="1"/>
    <col min="15" max="15" width="5.42578125" style="209" customWidth="1"/>
    <col min="16" max="18" width="9.42578125" style="209" customWidth="1"/>
    <col min="19" max="16384" width="11.42578125" style="209"/>
  </cols>
  <sheetData>
    <row r="1" spans="2:19" s="1" customFormat="1" ht="27.95" customHeight="1">
      <c r="B1" s="203" t="s">
        <v>41</v>
      </c>
    </row>
    <row r="2" spans="2:19" s="11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9" ht="14.45" customHeight="1">
      <c r="B3" s="204" t="s">
        <v>150</v>
      </c>
      <c r="C3" s="206">
        <v>2017</v>
      </c>
      <c r="D3" s="205">
        <v>2017</v>
      </c>
      <c r="E3" s="205">
        <v>2017</v>
      </c>
      <c r="F3" s="207">
        <v>2017</v>
      </c>
      <c r="G3" s="206">
        <v>2018</v>
      </c>
      <c r="H3" s="205">
        <v>2018</v>
      </c>
      <c r="I3" s="205">
        <v>2018</v>
      </c>
      <c r="J3" s="207">
        <v>2018</v>
      </c>
      <c r="K3" s="205">
        <v>2019</v>
      </c>
      <c r="L3" s="205">
        <v>2019</v>
      </c>
      <c r="M3" s="205">
        <v>2019</v>
      </c>
      <c r="N3" s="207">
        <v>2019</v>
      </c>
      <c r="O3" s="208"/>
      <c r="P3" s="206">
        <v>2017</v>
      </c>
      <c r="Q3" s="205">
        <v>2018</v>
      </c>
      <c r="R3" s="207">
        <v>2019</v>
      </c>
    </row>
    <row r="4" spans="2:19" ht="14.45" customHeight="1">
      <c r="B4" s="210" t="s">
        <v>13</v>
      </c>
      <c r="C4" s="212" t="s">
        <v>7</v>
      </c>
      <c r="D4" s="211" t="s">
        <v>10</v>
      </c>
      <c r="E4" s="211" t="s">
        <v>9</v>
      </c>
      <c r="F4" s="213" t="s">
        <v>8</v>
      </c>
      <c r="G4" s="212" t="s">
        <v>7</v>
      </c>
      <c r="H4" s="211" t="s">
        <v>10</v>
      </c>
      <c r="I4" s="211" t="s">
        <v>9</v>
      </c>
      <c r="J4" s="213" t="s">
        <v>8</v>
      </c>
      <c r="K4" s="211" t="s">
        <v>7</v>
      </c>
      <c r="L4" s="211" t="s">
        <v>10</v>
      </c>
      <c r="M4" s="211" t="s">
        <v>9</v>
      </c>
      <c r="N4" s="213" t="s">
        <v>8</v>
      </c>
      <c r="O4" s="208"/>
      <c r="P4" s="212" t="s">
        <v>58</v>
      </c>
      <c r="Q4" s="211" t="s">
        <v>58</v>
      </c>
      <c r="R4" s="213" t="s">
        <v>58</v>
      </c>
    </row>
    <row r="5" spans="2:19" ht="5.0999999999999996" customHeight="1">
      <c r="B5" s="248"/>
      <c r="C5" s="250"/>
      <c r="D5" s="251"/>
      <c r="E5" s="251"/>
      <c r="F5" s="249"/>
      <c r="G5" s="250"/>
      <c r="H5" s="251"/>
      <c r="I5" s="251"/>
      <c r="J5" s="249"/>
      <c r="K5" s="251"/>
      <c r="L5" s="251"/>
      <c r="M5" s="251"/>
      <c r="N5" s="249"/>
      <c r="O5" s="215"/>
      <c r="P5" s="250"/>
      <c r="Q5" s="251"/>
      <c r="R5" s="249"/>
    </row>
    <row r="6" spans="2:19" s="261" customFormat="1" ht="14.45" customHeight="1">
      <c r="B6" s="283" t="s">
        <v>161</v>
      </c>
      <c r="C6" s="259"/>
      <c r="D6" s="260"/>
      <c r="E6" s="260"/>
      <c r="F6" s="258"/>
      <c r="G6" s="259"/>
      <c r="H6" s="260"/>
      <c r="I6" s="260"/>
      <c r="J6" s="258"/>
      <c r="K6" s="260"/>
      <c r="L6" s="260"/>
      <c r="M6" s="260"/>
      <c r="N6" s="258"/>
      <c r="P6" s="259"/>
      <c r="Q6" s="260"/>
      <c r="R6" s="258"/>
    </row>
    <row r="7" spans="2:19" s="261" customFormat="1">
      <c r="B7" s="257" t="s">
        <v>162</v>
      </c>
      <c r="C7" s="284">
        <v>367.57299999999998</v>
      </c>
      <c r="D7" s="285">
        <v>240.51600000000002</v>
      </c>
      <c r="E7" s="285">
        <v>563.82900000000006</v>
      </c>
      <c r="F7" s="286">
        <v>-952.89200000000005</v>
      </c>
      <c r="G7" s="284">
        <v>349.42500000000001</v>
      </c>
      <c r="H7" s="285">
        <v>443.24600000000004</v>
      </c>
      <c r="I7" s="260">
        <v>528.298</v>
      </c>
      <c r="J7" s="258">
        <v>-329.03300000000002</v>
      </c>
      <c r="K7" s="260">
        <v>1024.0440000000001</v>
      </c>
      <c r="L7" s="260">
        <v>2129.5459999999998</v>
      </c>
      <c r="M7" s="260">
        <v>1037.7539999999999</v>
      </c>
      <c r="N7" s="258">
        <v>943.08</v>
      </c>
      <c r="P7" s="259">
        <v>219.02599999999995</v>
      </c>
      <c r="Q7" s="260">
        <v>991.93600000000004</v>
      </c>
      <c r="R7" s="258">
        <v>5134.4250000000002</v>
      </c>
      <c r="S7" s="260"/>
    </row>
    <row r="8" spans="2:19" s="261" customFormat="1" ht="14.45" customHeight="1">
      <c r="B8" s="257" t="s">
        <v>163</v>
      </c>
      <c r="C8" s="284">
        <f>C10-SUM(C7,C9)</f>
        <v>1134.4270000000001</v>
      </c>
      <c r="D8" s="285">
        <f t="shared" ref="D8:G8" si="0">D10-SUM(D7,D9)</f>
        <v>1018.4839999999999</v>
      </c>
      <c r="E8" s="285">
        <f t="shared" si="0"/>
        <v>1188.1709999999998</v>
      </c>
      <c r="F8" s="286">
        <f t="shared" si="0"/>
        <v>2236.8919999999998</v>
      </c>
      <c r="G8" s="284">
        <f t="shared" si="0"/>
        <v>1025.575</v>
      </c>
      <c r="H8" s="285">
        <v>857.41200000000003</v>
      </c>
      <c r="I8" s="260">
        <v>1356.0630000000003</v>
      </c>
      <c r="J8" s="258">
        <f t="shared" ref="J8:K8" si="1">J10-SUM(J7,J9)</f>
        <v>2052.0329999999999</v>
      </c>
      <c r="K8" s="260">
        <f t="shared" si="1"/>
        <v>1349.9559999999999</v>
      </c>
      <c r="L8" s="260">
        <v>66.703000000000259</v>
      </c>
      <c r="M8" s="260">
        <v>1551.809</v>
      </c>
      <c r="N8" s="258">
        <v>1791.3139999999994</v>
      </c>
      <c r="P8" s="259">
        <f t="shared" ref="P8:Q8" si="2">P10-SUM(P7,P9)</f>
        <v>5577.9740000000002</v>
      </c>
      <c r="Q8" s="260">
        <f t="shared" si="2"/>
        <v>5291.0640000000003</v>
      </c>
      <c r="R8" s="258">
        <v>4759.8470000000016</v>
      </c>
      <c r="S8" s="260"/>
    </row>
    <row r="9" spans="2:19" s="261" customFormat="1" ht="14.45" customHeight="1">
      <c r="B9" s="257" t="s">
        <v>43</v>
      </c>
      <c r="C9" s="259">
        <v>-478</v>
      </c>
      <c r="D9" s="260">
        <v>415</v>
      </c>
      <c r="E9" s="260">
        <v>207</v>
      </c>
      <c r="F9" s="258">
        <v>-209</v>
      </c>
      <c r="G9" s="259">
        <v>-467</v>
      </c>
      <c r="H9" s="260">
        <v>-114.75399999999999</v>
      </c>
      <c r="I9" s="260">
        <v>-33.045999999999999</v>
      </c>
      <c r="J9" s="258">
        <v>-508</v>
      </c>
      <c r="K9" s="260">
        <v>116</v>
      </c>
      <c r="L9" s="260">
        <v>-84.093000000000004</v>
      </c>
      <c r="M9" s="260">
        <v>60.872</v>
      </c>
      <c r="N9" s="258">
        <v>-271.36900000000003</v>
      </c>
      <c r="P9" s="259">
        <v>-65</v>
      </c>
      <c r="Q9" s="260">
        <v>-1123</v>
      </c>
      <c r="R9" s="258">
        <v>-178.62899999999999</v>
      </c>
      <c r="S9" s="260"/>
    </row>
    <row r="10" spans="2:19" s="256" customFormat="1" ht="14.45" customHeight="1">
      <c r="B10" s="262" t="s">
        <v>164</v>
      </c>
      <c r="C10" s="264">
        <v>1024</v>
      </c>
      <c r="D10" s="265">
        <v>1674</v>
      </c>
      <c r="E10" s="265">
        <v>1959</v>
      </c>
      <c r="F10" s="263">
        <v>1075</v>
      </c>
      <c r="G10" s="264">
        <v>908</v>
      </c>
      <c r="H10" s="265">
        <v>1186.2640000000001</v>
      </c>
      <c r="I10" s="265">
        <v>1850.914</v>
      </c>
      <c r="J10" s="263">
        <v>1215</v>
      </c>
      <c r="K10" s="265">
        <v>2490</v>
      </c>
      <c r="L10" s="265">
        <v>2112.2890000000002</v>
      </c>
      <c r="M10" s="265">
        <v>2650.7910000000002</v>
      </c>
      <c r="N10" s="263">
        <v>2463.0070000000001</v>
      </c>
      <c r="P10" s="264">
        <v>5732</v>
      </c>
      <c r="Q10" s="265">
        <v>5160</v>
      </c>
      <c r="R10" s="263">
        <v>9716.1049999999996</v>
      </c>
      <c r="S10" s="260"/>
    </row>
    <row r="11" spans="2:19" s="261" customFormat="1" ht="24.95" customHeight="1">
      <c r="B11" s="283" t="s">
        <v>165</v>
      </c>
      <c r="C11" s="259"/>
      <c r="D11" s="260"/>
      <c r="E11" s="260"/>
      <c r="F11" s="258"/>
      <c r="G11" s="259"/>
      <c r="H11" s="260"/>
      <c r="I11" s="260"/>
      <c r="J11" s="258"/>
      <c r="K11" s="260"/>
      <c r="L11" s="260"/>
      <c r="M11" s="260"/>
      <c r="N11" s="258"/>
      <c r="P11" s="259"/>
      <c r="Q11" s="260"/>
      <c r="R11" s="258"/>
      <c r="S11" s="260"/>
    </row>
    <row r="12" spans="2:19" s="288" customFormat="1">
      <c r="B12" s="287" t="s">
        <v>166</v>
      </c>
      <c r="C12" s="284">
        <v>-846</v>
      </c>
      <c r="D12" s="285">
        <v>-854</v>
      </c>
      <c r="E12" s="285">
        <v>-669</v>
      </c>
      <c r="F12" s="286">
        <v>-844</v>
      </c>
      <c r="G12" s="284">
        <v>-839.47299999999996</v>
      </c>
      <c r="H12" s="285">
        <v>-675.47500000000002</v>
      </c>
      <c r="I12" s="285">
        <v>-759.31799999999998</v>
      </c>
      <c r="J12" s="286">
        <v>-1129</v>
      </c>
      <c r="K12" s="285">
        <v>-1671</v>
      </c>
      <c r="L12" s="285">
        <v>-719.74400000000003</v>
      </c>
      <c r="M12" s="285">
        <v>-551.05200000000002</v>
      </c>
      <c r="N12" s="286">
        <v>-665.35799999999995</v>
      </c>
      <c r="P12" s="284">
        <v>-3213</v>
      </c>
      <c r="Q12" s="285">
        <v>-3403</v>
      </c>
      <c r="R12" s="286">
        <v>-3607.2359999999999</v>
      </c>
      <c r="S12" s="260"/>
    </row>
    <row r="13" spans="2:19" s="288" customFormat="1">
      <c r="B13" s="287" t="s">
        <v>44</v>
      </c>
      <c r="C13" s="284">
        <v>0</v>
      </c>
      <c r="D13" s="285">
        <v>-8</v>
      </c>
      <c r="E13" s="285">
        <v>0</v>
      </c>
      <c r="F13" s="286">
        <v>669</v>
      </c>
      <c r="G13" s="284">
        <v>1.073</v>
      </c>
      <c r="H13" s="285">
        <v>0</v>
      </c>
      <c r="I13" s="285">
        <v>-6.2780000000000058</v>
      </c>
      <c r="J13" s="286">
        <v>-6400</v>
      </c>
      <c r="K13" s="285">
        <v>2352</v>
      </c>
      <c r="L13" s="285">
        <v>2343.2730000000001</v>
      </c>
      <c r="M13" s="285">
        <v>-6.1459999999999999</v>
      </c>
      <c r="N13" s="286">
        <v>-379.15699999999998</v>
      </c>
      <c r="P13" s="284">
        <v>661</v>
      </c>
      <c r="Q13" s="285">
        <v>-6406</v>
      </c>
      <c r="R13" s="286">
        <v>4310.0460000000003</v>
      </c>
      <c r="S13" s="260"/>
    </row>
    <row r="14" spans="2:19" s="288" customFormat="1" ht="14.45" customHeight="1">
      <c r="B14" s="287" t="s">
        <v>167</v>
      </c>
      <c r="C14" s="284">
        <v>16</v>
      </c>
      <c r="D14" s="285">
        <v>4</v>
      </c>
      <c r="E14" s="285">
        <v>0</v>
      </c>
      <c r="F14" s="286">
        <v>0</v>
      </c>
      <c r="G14" s="284">
        <v>-0.08</v>
      </c>
      <c r="H14" s="285">
        <v>-66.212000000000003</v>
      </c>
      <c r="I14" s="285">
        <v>66.064999999999998</v>
      </c>
      <c r="J14" s="286">
        <v>0</v>
      </c>
      <c r="K14" s="285">
        <v>0</v>
      </c>
      <c r="L14" s="285">
        <v>-4.9850000000000003</v>
      </c>
      <c r="M14" s="285">
        <v>1.9750000000000001</v>
      </c>
      <c r="N14" s="286">
        <v>2.7629999999999999</v>
      </c>
      <c r="P14" s="284">
        <v>20</v>
      </c>
      <c r="Q14" s="285">
        <v>0</v>
      </c>
      <c r="R14" s="286">
        <v>-0.28399999999999997</v>
      </c>
      <c r="S14" s="260"/>
    </row>
    <row r="15" spans="2:19" s="293" customFormat="1" ht="14.45" customHeight="1">
      <c r="B15" s="289" t="s">
        <v>46</v>
      </c>
      <c r="C15" s="291">
        <v>-830</v>
      </c>
      <c r="D15" s="292">
        <v>-858</v>
      </c>
      <c r="E15" s="292">
        <v>-669</v>
      </c>
      <c r="F15" s="290">
        <v>-175</v>
      </c>
      <c r="G15" s="291">
        <v>-838.48</v>
      </c>
      <c r="H15" s="292">
        <v>-741.68700000000001</v>
      </c>
      <c r="I15" s="292">
        <v>-699.53099999999995</v>
      </c>
      <c r="J15" s="290">
        <v>-7529</v>
      </c>
      <c r="K15" s="292">
        <v>681</v>
      </c>
      <c r="L15" s="292">
        <v>1618.5440000000001</v>
      </c>
      <c r="M15" s="292">
        <v>-555.22299999999996</v>
      </c>
      <c r="N15" s="290">
        <v>-1041.752</v>
      </c>
      <c r="P15" s="291">
        <v>-2532</v>
      </c>
      <c r="Q15" s="292">
        <v>-9809</v>
      </c>
      <c r="R15" s="290">
        <v>702.52599999999995</v>
      </c>
      <c r="S15" s="260"/>
    </row>
    <row r="16" spans="2:19" s="288" customFormat="1" ht="24.95" customHeight="1">
      <c r="B16" s="294" t="s">
        <v>168</v>
      </c>
      <c r="C16" s="284"/>
      <c r="D16" s="285"/>
      <c r="E16" s="285"/>
      <c r="F16" s="286"/>
      <c r="G16" s="284"/>
      <c r="H16" s="285"/>
      <c r="I16" s="285"/>
      <c r="J16" s="286"/>
      <c r="K16" s="285"/>
      <c r="L16" s="285"/>
      <c r="M16" s="285"/>
      <c r="N16" s="286"/>
      <c r="P16" s="284"/>
      <c r="Q16" s="285"/>
      <c r="R16" s="286"/>
      <c r="S16" s="260"/>
    </row>
    <row r="17" spans="2:19" s="288" customFormat="1">
      <c r="B17" s="287" t="s">
        <v>63</v>
      </c>
      <c r="C17" s="284">
        <v>1500</v>
      </c>
      <c r="D17" s="285">
        <v>3020</v>
      </c>
      <c r="E17" s="285">
        <v>-332</v>
      </c>
      <c r="F17" s="286">
        <v>-1192</v>
      </c>
      <c r="G17" s="284">
        <v>66.421999999999997</v>
      </c>
      <c r="H17" s="285">
        <v>1392.3489999999999</v>
      </c>
      <c r="I17" s="285">
        <v>-168.274</v>
      </c>
      <c r="J17" s="286">
        <v>16336</v>
      </c>
      <c r="K17" s="285">
        <v>1756</v>
      </c>
      <c r="L17" s="285">
        <v>2131.7800000000002</v>
      </c>
      <c r="M17" s="285">
        <v>143.78100000000001</v>
      </c>
      <c r="N17" s="286">
        <v>-50.524000000000001</v>
      </c>
      <c r="P17" s="284">
        <v>2996</v>
      </c>
      <c r="Q17" s="285">
        <v>17627</v>
      </c>
      <c r="R17" s="286">
        <v>3980.9319999999998</v>
      </c>
      <c r="S17" s="260"/>
    </row>
    <row r="18" spans="2:19" s="288" customFormat="1">
      <c r="B18" s="287" t="s">
        <v>64</v>
      </c>
      <c r="C18" s="284">
        <v>-1213</v>
      </c>
      <c r="D18" s="285">
        <v>-1631</v>
      </c>
      <c r="E18" s="285">
        <v>-194</v>
      </c>
      <c r="F18" s="286">
        <v>-4</v>
      </c>
      <c r="G18" s="284">
        <v>-518.20100000000002</v>
      </c>
      <c r="H18" s="285">
        <v>-27.962</v>
      </c>
      <c r="I18" s="285">
        <v>-14.413</v>
      </c>
      <c r="J18" s="286">
        <v>-10828</v>
      </c>
      <c r="K18" s="285">
        <v>-4637</v>
      </c>
      <c r="L18" s="285">
        <v>-1728.865</v>
      </c>
      <c r="M18" s="285">
        <v>-1244.7529999999999</v>
      </c>
      <c r="N18" s="286">
        <v>-28.152999999999999</v>
      </c>
      <c r="P18" s="284">
        <v>-3042</v>
      </c>
      <c r="Q18" s="285">
        <v>-11389</v>
      </c>
      <c r="R18" s="286">
        <v>-7639.0370000000003</v>
      </c>
      <c r="S18" s="260"/>
    </row>
    <row r="19" spans="2:19" s="288" customFormat="1" ht="14.45" customHeight="1">
      <c r="B19" s="287" t="s">
        <v>169</v>
      </c>
      <c r="C19" s="284">
        <v>0</v>
      </c>
      <c r="D19" s="285">
        <v>-2629</v>
      </c>
      <c r="E19" s="285">
        <v>0</v>
      </c>
      <c r="F19" s="286">
        <v>0</v>
      </c>
      <c r="G19" s="284">
        <v>0</v>
      </c>
      <c r="H19" s="285">
        <v>-2012.818</v>
      </c>
      <c r="I19" s="285">
        <v>0</v>
      </c>
      <c r="J19" s="286">
        <v>0</v>
      </c>
      <c r="K19" s="285">
        <v>0</v>
      </c>
      <c r="L19" s="285">
        <v>-1512.8879999999999</v>
      </c>
      <c r="M19" s="285">
        <v>-4126.5479999999998</v>
      </c>
      <c r="N19" s="286">
        <v>-1513.1130000000001</v>
      </c>
      <c r="P19" s="284">
        <v>-2629</v>
      </c>
      <c r="Q19" s="285">
        <v>-2013</v>
      </c>
      <c r="R19" s="286">
        <v>-7152.549</v>
      </c>
      <c r="S19" s="260"/>
    </row>
    <row r="20" spans="2:19" s="293" customFormat="1" ht="14.45" customHeight="1">
      <c r="B20" s="289" t="s">
        <v>47</v>
      </c>
      <c r="C20" s="291">
        <v>287</v>
      </c>
      <c r="D20" s="292">
        <v>-1240</v>
      </c>
      <c r="E20" s="292">
        <v>-526</v>
      </c>
      <c r="F20" s="290">
        <v>-1196</v>
      </c>
      <c r="G20" s="291">
        <v>-452</v>
      </c>
      <c r="H20" s="292">
        <v>-648.42999999999995</v>
      </c>
      <c r="I20" s="292">
        <v>-182.697</v>
      </c>
      <c r="J20" s="290">
        <v>5508</v>
      </c>
      <c r="K20" s="292">
        <v>-2881</v>
      </c>
      <c r="L20" s="292">
        <v>-1109.973</v>
      </c>
      <c r="M20" s="292">
        <v>-5227.5240000000003</v>
      </c>
      <c r="N20" s="290">
        <v>-1591.797</v>
      </c>
      <c r="P20" s="291">
        <v>-2675</v>
      </c>
      <c r="Q20" s="292">
        <v>4225</v>
      </c>
      <c r="R20" s="290">
        <v>-10810.663</v>
      </c>
      <c r="S20" s="260"/>
    </row>
    <row r="21" spans="2:19" s="293" customFormat="1" ht="14.45" customHeight="1">
      <c r="B21" s="295"/>
      <c r="C21" s="297"/>
      <c r="D21" s="298"/>
      <c r="E21" s="298"/>
      <c r="F21" s="296"/>
      <c r="G21" s="297"/>
      <c r="H21" s="298"/>
      <c r="I21" s="298"/>
      <c r="J21" s="296"/>
      <c r="K21" s="298"/>
      <c r="L21" s="298"/>
      <c r="M21" s="298"/>
      <c r="N21" s="296"/>
      <c r="P21" s="297"/>
      <c r="Q21" s="298"/>
      <c r="R21" s="296"/>
      <c r="S21" s="260"/>
    </row>
    <row r="22" spans="2:19" s="256" customFormat="1" ht="14.45" customHeight="1">
      <c r="B22" s="266" t="s">
        <v>170</v>
      </c>
      <c r="C22" s="267">
        <v>481</v>
      </c>
      <c r="D22" s="268">
        <v>-424</v>
      </c>
      <c r="E22" s="268">
        <v>764</v>
      </c>
      <c r="F22" s="269">
        <v>-296</v>
      </c>
      <c r="G22" s="267">
        <v>-382.392</v>
      </c>
      <c r="H22" s="268">
        <v>-203.85300000000001</v>
      </c>
      <c r="I22" s="268">
        <v>968.68600000000004</v>
      </c>
      <c r="J22" s="269">
        <v>-806</v>
      </c>
      <c r="K22" s="268">
        <v>289.60599999999999</v>
      </c>
      <c r="L22" s="268">
        <v>2620.86</v>
      </c>
      <c r="M22" s="268">
        <v>-3131.9560000000001</v>
      </c>
      <c r="N22" s="269">
        <v>-170.542</v>
      </c>
      <c r="P22" s="267">
        <v>525</v>
      </c>
      <c r="Q22" s="268">
        <v>-424</v>
      </c>
      <c r="R22" s="269">
        <v>-392.03199999999998</v>
      </c>
      <c r="S22" s="260"/>
    </row>
    <row r="23" spans="2:19" s="261" customFormat="1" ht="14.45" customHeight="1">
      <c r="B23" s="257"/>
      <c r="C23" s="259"/>
      <c r="D23" s="260"/>
      <c r="E23" s="260"/>
      <c r="F23" s="258"/>
      <c r="G23" s="259"/>
      <c r="H23" s="260"/>
      <c r="I23" s="260"/>
      <c r="J23" s="258"/>
      <c r="K23" s="260"/>
      <c r="L23" s="260"/>
      <c r="M23" s="260"/>
      <c r="N23" s="258"/>
      <c r="P23" s="259"/>
      <c r="Q23" s="260"/>
      <c r="R23" s="258"/>
      <c r="S23" s="260"/>
    </row>
    <row r="24" spans="2:19" s="261" customFormat="1" ht="14.45" customHeight="1">
      <c r="B24" s="257" t="s">
        <v>48</v>
      </c>
      <c r="C24" s="259">
        <v>257</v>
      </c>
      <c r="D24" s="260">
        <v>752</v>
      </c>
      <c r="E24" s="260">
        <v>318</v>
      </c>
      <c r="F24" s="258">
        <v>1068</v>
      </c>
      <c r="G24" s="259">
        <v>802</v>
      </c>
      <c r="H24" s="260">
        <v>440.54399999999998</v>
      </c>
      <c r="I24" s="260">
        <v>247.5</v>
      </c>
      <c r="J24" s="258">
        <v>1212</v>
      </c>
      <c r="K24" s="260">
        <v>404</v>
      </c>
      <c r="L24" s="260">
        <v>913.64499999999998</v>
      </c>
      <c r="M24" s="260">
        <v>3713.0659999999998</v>
      </c>
      <c r="N24" s="258">
        <v>607.44600000000003</v>
      </c>
      <c r="P24" s="259">
        <v>257</v>
      </c>
      <c r="Q24" s="260">
        <v>802</v>
      </c>
      <c r="R24" s="258">
        <v>404.24799999999999</v>
      </c>
      <c r="S24" s="260"/>
    </row>
    <row r="25" spans="2:19" s="261" customFormat="1" ht="14.45" customHeight="1">
      <c r="B25" s="257" t="s">
        <v>49</v>
      </c>
      <c r="C25" s="259">
        <v>14</v>
      </c>
      <c r="D25" s="260">
        <v>-10</v>
      </c>
      <c r="E25" s="260">
        <v>-14</v>
      </c>
      <c r="F25" s="258">
        <v>30</v>
      </c>
      <c r="G25" s="259">
        <v>20.899000000000001</v>
      </c>
      <c r="H25" s="260">
        <v>10.809000000000001</v>
      </c>
      <c r="I25" s="260">
        <v>-4.41</v>
      </c>
      <c r="J25" s="258">
        <v>-2</v>
      </c>
      <c r="K25" s="260">
        <v>219.791</v>
      </c>
      <c r="L25" s="260">
        <v>178.56100000000001</v>
      </c>
      <c r="M25" s="260">
        <v>26.335999999999999</v>
      </c>
      <c r="N25" s="258">
        <v>10.917999999999999</v>
      </c>
      <c r="P25" s="259">
        <v>20</v>
      </c>
      <c r="Q25" s="260">
        <v>26</v>
      </c>
      <c r="R25" s="258">
        <v>435.60599999999999</v>
      </c>
      <c r="S25" s="260"/>
    </row>
    <row r="26" spans="2:19" s="256" customFormat="1" ht="14.45" customHeight="1">
      <c r="B26" s="266" t="s">
        <v>171</v>
      </c>
      <c r="C26" s="267">
        <v>752</v>
      </c>
      <c r="D26" s="268">
        <v>318</v>
      </c>
      <c r="E26" s="268">
        <v>1068</v>
      </c>
      <c r="F26" s="269">
        <v>802</v>
      </c>
      <c r="G26" s="267">
        <v>441</v>
      </c>
      <c r="H26" s="268">
        <v>247.5</v>
      </c>
      <c r="I26" s="268">
        <v>1211.7760000000001</v>
      </c>
      <c r="J26" s="269">
        <v>404</v>
      </c>
      <c r="K26" s="268">
        <v>914</v>
      </c>
      <c r="L26" s="268">
        <v>3713.0659999999998</v>
      </c>
      <c r="M26" s="268">
        <v>607.44600000000003</v>
      </c>
      <c r="N26" s="269">
        <v>447.822</v>
      </c>
      <c r="P26" s="267">
        <v>802</v>
      </c>
      <c r="Q26" s="268">
        <v>404</v>
      </c>
      <c r="R26" s="269">
        <v>447.822</v>
      </c>
      <c r="S26" s="260"/>
    </row>
    <row r="27" spans="2:19" ht="5.0999999999999996" customHeight="1">
      <c r="B27" s="242"/>
      <c r="C27" s="242"/>
      <c r="D27" s="243"/>
      <c r="E27" s="243"/>
      <c r="F27" s="244"/>
      <c r="G27" s="242"/>
      <c r="H27" s="243"/>
      <c r="I27" s="243"/>
      <c r="J27" s="244"/>
      <c r="K27" s="243"/>
      <c r="L27" s="243"/>
      <c r="M27" s="243"/>
      <c r="N27" s="244"/>
      <c r="P27" s="242"/>
      <c r="Q27" s="243"/>
      <c r="R27" s="244"/>
    </row>
    <row r="30" spans="2:19" ht="13.5" thickBot="1">
      <c r="B30" s="299" t="s">
        <v>126</v>
      </c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</row>
    <row r="31" spans="2:19" ht="13.5" thickTop="1"/>
    <row r="32" spans="2:19" ht="14.45" customHeight="1">
      <c r="B32" s="204" t="s">
        <v>13</v>
      </c>
      <c r="C32" s="206">
        <v>2017</v>
      </c>
      <c r="D32" s="205">
        <v>2017</v>
      </c>
      <c r="E32" s="205">
        <v>2017</v>
      </c>
      <c r="F32" s="207">
        <v>2017</v>
      </c>
      <c r="G32" s="206">
        <v>2018</v>
      </c>
      <c r="H32" s="205">
        <v>2018</v>
      </c>
      <c r="I32" s="205">
        <v>2018</v>
      </c>
      <c r="J32" s="207">
        <v>2018</v>
      </c>
      <c r="K32" s="205">
        <v>2019</v>
      </c>
      <c r="L32" s="205">
        <v>2019</v>
      </c>
      <c r="M32" s="205">
        <v>2019</v>
      </c>
      <c r="N32" s="207">
        <v>2019</v>
      </c>
      <c r="O32" s="208"/>
      <c r="P32" s="206">
        <v>2017</v>
      </c>
      <c r="Q32" s="205">
        <v>2018</v>
      </c>
      <c r="R32" s="207">
        <v>2019</v>
      </c>
    </row>
    <row r="33" spans="2:18" ht="14.45" customHeight="1">
      <c r="B33" s="210"/>
      <c r="C33" s="212" t="s">
        <v>7</v>
      </c>
      <c r="D33" s="211" t="s">
        <v>10</v>
      </c>
      <c r="E33" s="211" t="s">
        <v>9</v>
      </c>
      <c r="F33" s="213" t="s">
        <v>8</v>
      </c>
      <c r="G33" s="212" t="s">
        <v>7</v>
      </c>
      <c r="H33" s="211" t="s">
        <v>10</v>
      </c>
      <c r="I33" s="211" t="s">
        <v>9</v>
      </c>
      <c r="J33" s="213" t="s">
        <v>8</v>
      </c>
      <c r="K33" s="211" t="s">
        <v>7</v>
      </c>
      <c r="L33" s="211" t="s">
        <v>10</v>
      </c>
      <c r="M33" s="211" t="s">
        <v>9</v>
      </c>
      <c r="N33" s="213" t="s">
        <v>8</v>
      </c>
      <c r="O33" s="208"/>
      <c r="P33" s="212" t="s">
        <v>58</v>
      </c>
      <c r="Q33" s="211" t="s">
        <v>58</v>
      </c>
      <c r="R33" s="213" t="s">
        <v>58</v>
      </c>
    </row>
    <row r="34" spans="2:18" ht="5.0999999999999996" customHeight="1">
      <c r="B34" s="214"/>
      <c r="C34" s="214"/>
      <c r="F34" s="301"/>
      <c r="G34" s="214"/>
      <c r="J34" s="301"/>
      <c r="N34" s="301"/>
      <c r="P34" s="214"/>
      <c r="R34" s="301"/>
    </row>
    <row r="35" spans="2:18" s="261" customFormat="1" ht="14.45" customHeight="1">
      <c r="B35" s="257" t="s">
        <v>121</v>
      </c>
      <c r="C35" s="259">
        <v>1434.8600000000001</v>
      </c>
      <c r="D35" s="260">
        <v>1390.307</v>
      </c>
      <c r="E35" s="260">
        <v>1529.3230000000001</v>
      </c>
      <c r="F35" s="258">
        <v>1368.57</v>
      </c>
      <c r="G35" s="259">
        <v>1433.3990000000003</v>
      </c>
      <c r="H35" s="260">
        <v>1460.346</v>
      </c>
      <c r="I35" s="260">
        <v>1617.3649999999998</v>
      </c>
      <c r="J35" s="258">
        <v>1874.615</v>
      </c>
      <c r="K35" s="260">
        <v>2545.3999999999996</v>
      </c>
      <c r="L35" s="260">
        <v>2502.2840000000001</v>
      </c>
      <c r="M35" s="260">
        <v>2782.7160000000003</v>
      </c>
      <c r="N35" s="258">
        <v>2695.0079999999998</v>
      </c>
      <c r="P35" s="259">
        <v>5723.0599999999986</v>
      </c>
      <c r="Q35" s="260">
        <v>6385.7250000000004</v>
      </c>
      <c r="R35" s="258">
        <v>10525.407999999999</v>
      </c>
    </row>
    <row r="36" spans="2:18" s="261" customFormat="1" ht="14.45" customHeight="1">
      <c r="B36" s="257" t="s">
        <v>122</v>
      </c>
      <c r="C36" s="259">
        <v>-97.498999999999995</v>
      </c>
      <c r="D36" s="260">
        <v>-56.423000000000002</v>
      </c>
      <c r="E36" s="260">
        <v>-38.997999999999998</v>
      </c>
      <c r="F36" s="258">
        <v>-45.223000000000013</v>
      </c>
      <c r="G36" s="259">
        <v>-85.007000000000005</v>
      </c>
      <c r="H36" s="260">
        <v>-128.738</v>
      </c>
      <c r="I36" s="260">
        <v>-189.489</v>
      </c>
      <c r="J36" s="258">
        <v>-347.19899999999996</v>
      </c>
      <c r="K36" s="260">
        <v>-261.63</v>
      </c>
      <c r="L36" s="260">
        <v>-270.81499999999977</v>
      </c>
      <c r="M36" s="260">
        <v>-74.537000000000006</v>
      </c>
      <c r="N36" s="258">
        <v>-104.429</v>
      </c>
      <c r="P36" s="259">
        <v>-238.143</v>
      </c>
      <c r="Q36" s="260">
        <v>-750.43300000000011</v>
      </c>
      <c r="R36" s="258">
        <v>-711.41100000000006</v>
      </c>
    </row>
    <row r="37" spans="2:18" s="302" customFormat="1" ht="14.45" customHeight="1">
      <c r="B37" s="262" t="s">
        <v>127</v>
      </c>
      <c r="C37" s="264">
        <v>1337.3610000000001</v>
      </c>
      <c r="D37" s="265">
        <v>1333.884</v>
      </c>
      <c r="E37" s="265">
        <v>1490.325</v>
      </c>
      <c r="F37" s="263">
        <v>1323.347</v>
      </c>
      <c r="G37" s="264">
        <v>1348.3920000000003</v>
      </c>
      <c r="H37" s="265">
        <v>1331.6079999999999</v>
      </c>
      <c r="I37" s="265">
        <v>1427.8759999999997</v>
      </c>
      <c r="J37" s="263">
        <v>1527.4160000000002</v>
      </c>
      <c r="K37" s="265">
        <v>2283.7699999999995</v>
      </c>
      <c r="L37" s="265">
        <v>2231.4690000000005</v>
      </c>
      <c r="M37" s="265">
        <v>2708.1790000000005</v>
      </c>
      <c r="N37" s="263">
        <v>2590.5789999999997</v>
      </c>
      <c r="P37" s="264">
        <v>5484.9169999999986</v>
      </c>
      <c r="Q37" s="265">
        <v>5635.2920000000004</v>
      </c>
      <c r="R37" s="263">
        <v>9813.9969999999994</v>
      </c>
    </row>
    <row r="38" spans="2:18" s="302" customFormat="1" ht="24.95" customHeight="1">
      <c r="B38" s="257" t="s">
        <v>172</v>
      </c>
      <c r="C38" s="303">
        <v>255.23599999999999</v>
      </c>
      <c r="D38" s="304">
        <v>194.53499999999994</v>
      </c>
      <c r="E38" s="304">
        <v>407.23799999999989</v>
      </c>
      <c r="F38" s="305">
        <v>573.44600000000003</v>
      </c>
      <c r="G38" s="303">
        <v>237.81700000000001</v>
      </c>
      <c r="H38" s="304">
        <v>360.66900000000004</v>
      </c>
      <c r="I38" s="304">
        <v>586.55100000000004</v>
      </c>
      <c r="J38" s="305">
        <v>616.577</v>
      </c>
      <c r="K38" s="304">
        <v>547.11300000000006</v>
      </c>
      <c r="L38" s="304">
        <v>2133.9800000000005</v>
      </c>
      <c r="M38" s="304">
        <v>169.22799999999995</v>
      </c>
      <c r="N38" s="305">
        <v>238.73500000000001</v>
      </c>
      <c r="O38" s="306"/>
      <c r="P38" s="303">
        <v>1430.4549999999999</v>
      </c>
      <c r="Q38" s="304">
        <v>1801.614</v>
      </c>
      <c r="R38" s="305">
        <v>3089.0559999999996</v>
      </c>
    </row>
    <row r="39" spans="2:18" s="302" customFormat="1" ht="14.45" customHeight="1">
      <c r="B39" s="257" t="s">
        <v>128</v>
      </c>
      <c r="C39" s="307">
        <v>0</v>
      </c>
      <c r="D39" s="304">
        <v>0</v>
      </c>
      <c r="E39" s="308">
        <v>0</v>
      </c>
      <c r="F39" s="305">
        <v>0</v>
      </c>
      <c r="G39" s="303">
        <v>0</v>
      </c>
      <c r="H39" s="304">
        <v>-0.49</v>
      </c>
      <c r="I39" s="304">
        <v>0.6</v>
      </c>
      <c r="J39" s="305">
        <v>0</v>
      </c>
      <c r="K39" s="304">
        <v>-381.74099999999999</v>
      </c>
      <c r="L39" s="304">
        <v>-297.19600000000003</v>
      </c>
      <c r="M39" s="304">
        <v>-277.18100000000004</v>
      </c>
      <c r="N39" s="305">
        <v>-313.178</v>
      </c>
      <c r="O39" s="306"/>
      <c r="P39" s="303">
        <v>0</v>
      </c>
      <c r="Q39" s="304">
        <v>-0.48199999999999998</v>
      </c>
      <c r="R39" s="305">
        <v>-1269.296</v>
      </c>
    </row>
    <row r="40" spans="2:18" s="261" customFormat="1" ht="14.45" customHeight="1">
      <c r="B40" s="257" t="s">
        <v>98</v>
      </c>
      <c r="C40" s="259">
        <v>-845.78</v>
      </c>
      <c r="D40" s="260">
        <v>-854.25199999999995</v>
      </c>
      <c r="E40" s="260">
        <v>-668.73</v>
      </c>
      <c r="F40" s="258">
        <v>-844.13199999999995</v>
      </c>
      <c r="G40" s="259">
        <v>-839.48299999999995</v>
      </c>
      <c r="H40" s="260">
        <v>-675.45899999999995</v>
      </c>
      <c r="I40" s="260">
        <v>-759.34199999999998</v>
      </c>
      <c r="J40" s="258">
        <v>-1128.826</v>
      </c>
      <c r="K40" s="260">
        <v>-1671.0819999999999</v>
      </c>
      <c r="L40" s="260">
        <v>-719.74400000000003</v>
      </c>
      <c r="M40" s="260">
        <v>-551.05200000000002</v>
      </c>
      <c r="N40" s="258">
        <v>-665.35799999999995</v>
      </c>
      <c r="P40" s="259">
        <v>-3212.8940000000002</v>
      </c>
      <c r="Q40" s="260">
        <v>-3403.11</v>
      </c>
      <c r="R40" s="258">
        <v>-3607.2359999999999</v>
      </c>
    </row>
    <row r="41" spans="2:18" s="261" customFormat="1" ht="14.45" customHeight="1">
      <c r="B41" s="257" t="s">
        <v>43</v>
      </c>
      <c r="C41" s="259">
        <v>-476.47400000000005</v>
      </c>
      <c r="D41" s="260">
        <v>414.26200000000006</v>
      </c>
      <c r="E41" s="260">
        <v>206.06400000000002</v>
      </c>
      <c r="F41" s="258">
        <v>-208.40900000000002</v>
      </c>
      <c r="G41" s="259">
        <v>-467.08000000000004</v>
      </c>
      <c r="H41" s="260">
        <v>-114.75400000000003</v>
      </c>
      <c r="I41" s="260">
        <v>-33.048999999999999</v>
      </c>
      <c r="J41" s="258">
        <v>-508.40499999999997</v>
      </c>
      <c r="K41" s="260">
        <v>115.96300000000002</v>
      </c>
      <c r="L41" s="260">
        <v>-84.093000000000018</v>
      </c>
      <c r="M41" s="260">
        <v>60.875</v>
      </c>
      <c r="N41" s="258">
        <v>-271.37099999999998</v>
      </c>
      <c r="P41" s="259">
        <v>-64.556999999999988</v>
      </c>
      <c r="Q41" s="260">
        <v>-1123.288</v>
      </c>
      <c r="R41" s="258">
        <v>-178.626</v>
      </c>
    </row>
    <row r="42" spans="2:18" s="261" customFormat="1" ht="14.45" customHeight="1">
      <c r="B42" s="257" t="s">
        <v>173</v>
      </c>
      <c r="C42" s="259">
        <v>-8.2009999999999987</v>
      </c>
      <c r="D42" s="260">
        <v>-144.88900000000001</v>
      </c>
      <c r="E42" s="260">
        <v>0.78499999999999659</v>
      </c>
      <c r="F42" s="258">
        <v>-133.76</v>
      </c>
      <c r="G42" s="259">
        <v>-87.844999999999999</v>
      </c>
      <c r="H42" s="260">
        <v>-116.685</v>
      </c>
      <c r="I42" s="260">
        <v>-56.041000000000004</v>
      </c>
      <c r="J42" s="258">
        <v>-342.13200000000001</v>
      </c>
      <c r="K42" s="260">
        <v>-130.45400000000001</v>
      </c>
      <c r="L42" s="260">
        <v>-178.49700000000001</v>
      </c>
      <c r="M42" s="260">
        <v>-74.242999999999995</v>
      </c>
      <c r="N42" s="258">
        <v>-82.988</v>
      </c>
      <c r="P42" s="259">
        <v>-286.065</v>
      </c>
      <c r="Q42" s="260">
        <v>-602.70300000000009</v>
      </c>
      <c r="R42" s="258">
        <v>-466.18200000000002</v>
      </c>
    </row>
    <row r="43" spans="2:18" s="261" customFormat="1" ht="14.45" customHeight="1">
      <c r="B43" s="257" t="s">
        <v>42</v>
      </c>
      <c r="C43" s="259">
        <v>-106.66999999999999</v>
      </c>
      <c r="D43" s="260">
        <v>-131.98099999999999</v>
      </c>
      <c r="E43" s="260">
        <v>-120.468</v>
      </c>
      <c r="F43" s="258">
        <v>-125.34299999999999</v>
      </c>
      <c r="G43" s="259">
        <v>-145.131</v>
      </c>
      <c r="H43" s="260">
        <v>-280.16199999999998</v>
      </c>
      <c r="I43" s="260">
        <v>-96.800999999999988</v>
      </c>
      <c r="J43" s="258">
        <v>-121.25200000000001</v>
      </c>
      <c r="K43" s="260">
        <v>-292.62700000000001</v>
      </c>
      <c r="L43" s="260">
        <v>-410.68899999999996</v>
      </c>
      <c r="M43" s="260">
        <v>-186.39500000000001</v>
      </c>
      <c r="N43" s="258">
        <v>92.085999999999999</v>
      </c>
      <c r="P43" s="259">
        <v>-484.46199999999999</v>
      </c>
      <c r="Q43" s="260">
        <v>-643.346</v>
      </c>
      <c r="R43" s="258">
        <v>-797.625</v>
      </c>
    </row>
    <row r="44" spans="2:18" s="261" customFormat="1" ht="14.45" customHeight="1">
      <c r="B44" s="257" t="s">
        <v>123</v>
      </c>
      <c r="C44" s="259">
        <v>22.88</v>
      </c>
      <c r="D44" s="260">
        <v>8.1869999999999994</v>
      </c>
      <c r="E44" s="260">
        <v>-25.053000000000008</v>
      </c>
      <c r="F44" s="258">
        <v>-354.32100000000003</v>
      </c>
      <c r="G44" s="259">
        <v>21.715</v>
      </c>
      <c r="H44" s="260">
        <v>5.5890000000000013</v>
      </c>
      <c r="I44" s="260">
        <v>22.376000000000005</v>
      </c>
      <c r="J44" s="258">
        <v>42.978999999999999</v>
      </c>
      <c r="K44" s="260">
        <v>-33.747</v>
      </c>
      <c r="L44" s="260">
        <v>-1579.8819999999998</v>
      </c>
      <c r="M44" s="260">
        <v>-26.849</v>
      </c>
      <c r="N44" s="258">
        <v>-104.03700000000001</v>
      </c>
      <c r="P44" s="259">
        <v>-348.30700000000002</v>
      </c>
      <c r="Q44" s="260">
        <v>92.658999999999992</v>
      </c>
      <c r="R44" s="258">
        <v>-1744.5150000000001</v>
      </c>
    </row>
    <row r="45" spans="2:18" s="256" customFormat="1" ht="14.45" customHeight="1">
      <c r="B45" s="266" t="s">
        <v>124</v>
      </c>
      <c r="C45" s="267">
        <v>178.357</v>
      </c>
      <c r="D45" s="268">
        <v>819.74299999999994</v>
      </c>
      <c r="E45" s="268">
        <v>1290.1679999999999</v>
      </c>
      <c r="F45" s="269">
        <v>230.82499999999999</v>
      </c>
      <c r="G45" s="267">
        <v>68.394000000000005</v>
      </c>
      <c r="H45" s="268">
        <v>510.29899999999998</v>
      </c>
      <c r="I45" s="268">
        <v>1092.1959999999999</v>
      </c>
      <c r="J45" s="269">
        <v>86.358000000000018</v>
      </c>
      <c r="K45" s="268">
        <v>437.19500000000005</v>
      </c>
      <c r="L45" s="268">
        <v>1095.3490000000002</v>
      </c>
      <c r="M45" s="268">
        <v>1822.558</v>
      </c>
      <c r="N45" s="269">
        <v>1484.471</v>
      </c>
      <c r="P45" s="267">
        <v>2519.0929999999994</v>
      </c>
      <c r="Q45" s="268">
        <v>1757.1369999999999</v>
      </c>
      <c r="R45" s="269">
        <v>4839.5729999999994</v>
      </c>
    </row>
    <row r="46" spans="2:18" s="261" customFormat="1" ht="14.45" customHeight="1">
      <c r="B46" s="257" t="s">
        <v>174</v>
      </c>
      <c r="C46" s="259">
        <v>603.83399999999995</v>
      </c>
      <c r="D46" s="260">
        <v>960.06100000000004</v>
      </c>
      <c r="E46" s="260">
        <v>1164.9650000000001</v>
      </c>
      <c r="F46" s="258">
        <v>384.55500000000006</v>
      </c>
      <c r="G46" s="259">
        <v>441.85</v>
      </c>
      <c r="H46" s="260">
        <v>408.96699999999987</v>
      </c>
      <c r="I46" s="260">
        <v>976.52499999999998</v>
      </c>
      <c r="J46" s="258">
        <v>171.11499999999998</v>
      </c>
      <c r="K46" s="260">
        <v>329.53700000000003</v>
      </c>
      <c r="L46" s="260">
        <v>994.7940000000001</v>
      </c>
      <c r="M46" s="260">
        <v>1749.5779999999997</v>
      </c>
      <c r="N46" s="258">
        <v>1255.133</v>
      </c>
      <c r="P46" s="259">
        <v>3113.4149999999995</v>
      </c>
      <c r="Q46" s="260">
        <v>1998.4569999999999</v>
      </c>
      <c r="R46" s="258">
        <v>4329.0419999999995</v>
      </c>
    </row>
    <row r="47" spans="2:18" s="261" customFormat="1" ht="14.45" customHeight="1">
      <c r="B47" s="257" t="s">
        <v>175</v>
      </c>
      <c r="C47" s="259"/>
      <c r="D47" s="260"/>
      <c r="E47" s="260"/>
      <c r="F47" s="258">
        <v>3113.415</v>
      </c>
      <c r="G47" s="259">
        <v>2951.431</v>
      </c>
      <c r="H47" s="260">
        <v>2400.3370000000004</v>
      </c>
      <c r="I47" s="260">
        <v>2211.3969999999999</v>
      </c>
      <c r="J47" s="258">
        <v>1998.4569999999999</v>
      </c>
      <c r="K47" s="260">
        <v>1886.1439999999998</v>
      </c>
      <c r="L47" s="260">
        <v>2472.0709999999999</v>
      </c>
      <c r="M47" s="260">
        <v>3245.0239999999999</v>
      </c>
      <c r="N47" s="258">
        <v>4329.0419999999995</v>
      </c>
      <c r="P47" s="259">
        <v>3113.4149999999995</v>
      </c>
      <c r="Q47" s="260">
        <v>1998.4569999999999</v>
      </c>
      <c r="R47" s="258">
        <v>4329.0419999999995</v>
      </c>
    </row>
    <row r="48" spans="2:18" ht="5.0999999999999996" customHeight="1">
      <c r="B48" s="242"/>
      <c r="C48" s="242"/>
      <c r="D48" s="243"/>
      <c r="E48" s="243"/>
      <c r="F48" s="244"/>
      <c r="G48" s="242"/>
      <c r="H48" s="243"/>
      <c r="I48" s="243"/>
      <c r="J48" s="244"/>
      <c r="K48" s="243"/>
      <c r="L48" s="243"/>
      <c r="M48" s="243"/>
      <c r="N48" s="244"/>
      <c r="P48" s="242"/>
      <c r="Q48" s="243"/>
      <c r="R48" s="244"/>
    </row>
    <row r="50" spans="3:17"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</row>
    <row r="66" spans="3:17">
      <c r="C66" s="215"/>
      <c r="D66" s="215"/>
      <c r="E66" s="215"/>
      <c r="F66" s="215"/>
      <c r="G66" s="215"/>
      <c r="H66" s="215"/>
      <c r="I66" s="215"/>
      <c r="J66" s="215"/>
      <c r="K66" s="215"/>
      <c r="L66" s="215"/>
      <c r="M66" s="215"/>
      <c r="P66" s="215"/>
      <c r="Q66" s="215"/>
    </row>
    <row r="67" spans="3:17"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P67" s="215"/>
      <c r="Q67" s="215"/>
    </row>
    <row r="68" spans="3:17">
      <c r="C68" s="215"/>
      <c r="D68" s="215"/>
      <c r="E68" s="215"/>
      <c r="F68" s="215"/>
      <c r="G68" s="215"/>
      <c r="H68" s="215"/>
      <c r="I68" s="215"/>
      <c r="J68" s="215"/>
      <c r="K68" s="215"/>
      <c r="L68" s="215"/>
      <c r="M68" s="215"/>
      <c r="P68" s="215"/>
      <c r="Q68" s="215"/>
    </row>
    <row r="69" spans="3:17">
      <c r="C69" s="215"/>
      <c r="D69" s="215"/>
      <c r="E69" s="215"/>
      <c r="F69" s="215"/>
      <c r="G69" s="215"/>
      <c r="H69" s="215"/>
      <c r="I69" s="215"/>
      <c r="J69" s="215"/>
      <c r="K69" s="215"/>
      <c r="L69" s="215"/>
      <c r="M69" s="215"/>
      <c r="P69" s="215"/>
      <c r="Q69" s="215"/>
    </row>
    <row r="70" spans="3:17">
      <c r="C70" s="215"/>
      <c r="D70" s="215"/>
      <c r="E70" s="215"/>
      <c r="F70" s="215"/>
      <c r="G70" s="215"/>
      <c r="H70" s="215"/>
      <c r="I70" s="215"/>
      <c r="J70" s="215"/>
      <c r="K70" s="215"/>
      <c r="L70" s="215"/>
      <c r="M70" s="215"/>
      <c r="P70" s="215"/>
      <c r="Q70" s="215"/>
    </row>
    <row r="71" spans="3:17">
      <c r="C71" s="215"/>
      <c r="D71" s="215"/>
      <c r="E71" s="215"/>
      <c r="F71" s="215"/>
      <c r="G71" s="215"/>
      <c r="H71" s="215"/>
      <c r="I71" s="215"/>
      <c r="J71" s="215"/>
      <c r="K71" s="215"/>
      <c r="L71" s="215"/>
      <c r="M71" s="215"/>
      <c r="P71" s="215"/>
      <c r="Q71" s="215"/>
    </row>
    <row r="72" spans="3:17"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215"/>
      <c r="P72" s="215"/>
      <c r="Q72" s="215"/>
    </row>
    <row r="73" spans="3:17"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P73" s="215"/>
      <c r="Q73" s="215"/>
    </row>
    <row r="74" spans="3:17"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215"/>
      <c r="P74" s="215"/>
      <c r="Q74" s="215"/>
    </row>
    <row r="75" spans="3:17"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P75" s="215"/>
      <c r="Q75" s="215"/>
    </row>
    <row r="76" spans="3:17"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P76" s="215"/>
      <c r="Q76" s="215"/>
    </row>
    <row r="77" spans="3:17"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P77" s="215"/>
      <c r="Q77" s="215"/>
    </row>
    <row r="78" spans="3:17"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P78" s="215"/>
      <c r="Q78" s="215"/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CEA9-7F72-42F8-BEAF-E24F6939170A}">
  <sheetPr codeName="Sheet4">
    <tabColor theme="0" tint="-0.499984740745262"/>
    <pageSetUpPr fitToPage="1"/>
  </sheetPr>
  <dimension ref="B1:T110"/>
  <sheetViews>
    <sheetView showGridLines="0" zoomScaleNormal="100" workbookViewId="0">
      <pane ySplit="4" topLeftCell="A5" activePane="bottomLeft" state="frozen"/>
      <selection activeCell="I44" sqref="I44"/>
      <selection pane="bottomLeft" activeCell="B1" sqref="B1"/>
    </sheetView>
  </sheetViews>
  <sheetFormatPr defaultColWidth="11.42578125" defaultRowHeight="12.95" customHeight="1"/>
  <cols>
    <col min="1" max="1" width="1.5703125" style="5" customWidth="1"/>
    <col min="2" max="2" width="46" style="32" customWidth="1"/>
    <col min="3" max="14" width="6.5703125" style="32" customWidth="1"/>
    <col min="15" max="15" width="1.42578125" style="32" customWidth="1"/>
    <col min="16" max="18" width="11" style="32" customWidth="1"/>
    <col min="19" max="19" width="3.85546875" style="5" customWidth="1"/>
    <col min="20" max="16384" width="11.42578125" style="5"/>
  </cols>
  <sheetData>
    <row r="1" spans="2:18" s="15" customFormat="1" ht="27.95" customHeight="1">
      <c r="B1" s="24" t="s">
        <v>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2:18" s="6" customFormat="1" ht="12.95" customHeight="1">
      <c r="B2" s="27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27"/>
      <c r="P2" s="27"/>
      <c r="Q2" s="27"/>
      <c r="R2" s="27"/>
    </row>
    <row r="3" spans="2:18" s="10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10" customFormat="1" ht="12.95" customHeight="1">
      <c r="B4" s="46" t="s">
        <v>131</v>
      </c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7" t="s">
        <v>8</v>
      </c>
      <c r="K4" s="48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11" customFormat="1" ht="8.1" customHeight="1">
      <c r="B5" s="50"/>
      <c r="C5" s="51"/>
      <c r="D5" s="2"/>
      <c r="E5" s="2"/>
      <c r="F5" s="2"/>
      <c r="G5" s="51"/>
      <c r="H5" s="2"/>
      <c r="I5" s="2"/>
      <c r="J5" s="2"/>
      <c r="K5" s="51"/>
      <c r="L5" s="2"/>
      <c r="M5" s="2"/>
      <c r="N5" s="52"/>
      <c r="O5" s="52"/>
      <c r="P5" s="2"/>
      <c r="Q5" s="2"/>
      <c r="R5" s="52"/>
    </row>
    <row r="6" spans="2:18" s="11" customFormat="1" ht="12.95" customHeight="1">
      <c r="B6" s="53" t="s">
        <v>68</v>
      </c>
      <c r="C6" s="55"/>
      <c r="D6" s="54"/>
      <c r="E6" s="54"/>
      <c r="F6" s="54"/>
      <c r="G6" s="55"/>
      <c r="H6" s="54"/>
      <c r="I6" s="54"/>
      <c r="J6" s="54"/>
      <c r="K6" s="55"/>
      <c r="L6" s="54"/>
      <c r="M6" s="54"/>
      <c r="N6" s="56"/>
      <c r="O6" s="52"/>
      <c r="P6" s="54"/>
      <c r="Q6" s="54"/>
      <c r="R6" s="56"/>
    </row>
    <row r="7" spans="2:18" s="11" customFormat="1" ht="12.95" customHeight="1">
      <c r="B7" s="50" t="s">
        <v>0</v>
      </c>
      <c r="C7" s="60">
        <v>3765.1639999999998</v>
      </c>
      <c r="D7" s="57">
        <v>3753.0610000000001</v>
      </c>
      <c r="E7" s="57">
        <v>3662.5309999999999</v>
      </c>
      <c r="F7" s="58">
        <v>4023.8099999999995</v>
      </c>
      <c r="G7" s="57">
        <v>3817.0549999999998</v>
      </c>
      <c r="H7" s="57">
        <v>3823.7689999999998</v>
      </c>
      <c r="I7" s="57">
        <v>3734.43</v>
      </c>
      <c r="J7" s="58">
        <v>5240.7479999999996</v>
      </c>
      <c r="K7" s="57">
        <v>5518.9859999999999</v>
      </c>
      <c r="L7" s="57">
        <v>5516.4570000000003</v>
      </c>
      <c r="M7" s="57">
        <v>5489.7309999999998</v>
      </c>
      <c r="N7" s="58">
        <v>5889.8739999999998</v>
      </c>
      <c r="O7" s="59"/>
      <c r="P7" s="57">
        <v>15204.565999999999</v>
      </c>
      <c r="Q7" s="57">
        <v>16616.002</v>
      </c>
      <c r="R7" s="56">
        <v>22415.047999999999</v>
      </c>
    </row>
    <row r="8" spans="2:18" s="11" customFormat="1" ht="12.95" customHeight="1">
      <c r="B8" s="50" t="s">
        <v>3</v>
      </c>
      <c r="C8" s="60">
        <v>438.173</v>
      </c>
      <c r="D8" s="57">
        <v>478.84199999999998</v>
      </c>
      <c r="E8" s="57">
        <v>510.43700000000001</v>
      </c>
      <c r="F8" s="58">
        <v>530.09400000000005</v>
      </c>
      <c r="G8" s="57">
        <v>532.49900000000002</v>
      </c>
      <c r="H8" s="57">
        <v>603.37099999999998</v>
      </c>
      <c r="I8" s="57">
        <v>630.851</v>
      </c>
      <c r="J8" s="58">
        <v>663.69500000000005</v>
      </c>
      <c r="K8" s="57">
        <v>613.08900000000006</v>
      </c>
      <c r="L8" s="57">
        <v>647.93600000000004</v>
      </c>
      <c r="M8" s="57">
        <v>692.41899999999998</v>
      </c>
      <c r="N8" s="58">
        <v>702.96400000000006</v>
      </c>
      <c r="O8" s="59"/>
      <c r="P8" s="57">
        <v>1957.546</v>
      </c>
      <c r="Q8" s="57">
        <v>2430.4160000000002</v>
      </c>
      <c r="R8" s="56">
        <v>2656.4079999999999</v>
      </c>
    </row>
    <row r="9" spans="2:18" s="11" customFormat="1" ht="12.95" customHeight="1">
      <c r="B9" s="50" t="s">
        <v>4</v>
      </c>
      <c r="C9" s="60">
        <v>257.34300000000002</v>
      </c>
      <c r="D9" s="57">
        <v>279.17400000000004</v>
      </c>
      <c r="E9" s="57">
        <v>304.70700000000005</v>
      </c>
      <c r="F9" s="58">
        <v>336.12</v>
      </c>
      <c r="G9" s="57">
        <v>295.89600000000002</v>
      </c>
      <c r="H9" s="57">
        <v>325.351</v>
      </c>
      <c r="I9" s="57">
        <v>338.887</v>
      </c>
      <c r="J9" s="58">
        <v>348.53899999999999</v>
      </c>
      <c r="K9" s="57">
        <v>322.07100000000003</v>
      </c>
      <c r="L9" s="57">
        <v>346.68099999999998</v>
      </c>
      <c r="M9" s="57">
        <v>367.23700000000002</v>
      </c>
      <c r="N9" s="58">
        <v>366.47899999999998</v>
      </c>
      <c r="O9" s="59"/>
      <c r="P9" s="57">
        <v>1177.3440000000001</v>
      </c>
      <c r="Q9" s="57">
        <v>1308.673</v>
      </c>
      <c r="R9" s="56">
        <v>1402.4680000000001</v>
      </c>
    </row>
    <row r="10" spans="2:18" s="11" customFormat="1" ht="12.95" customHeight="1">
      <c r="B10" s="50" t="s">
        <v>5</v>
      </c>
      <c r="C10" s="60">
        <v>166.07599999999999</v>
      </c>
      <c r="D10" s="57">
        <v>194.44299999999998</v>
      </c>
      <c r="E10" s="57">
        <v>185.149</v>
      </c>
      <c r="F10" s="58">
        <v>197.90100000000001</v>
      </c>
      <c r="G10" s="57">
        <v>189.23</v>
      </c>
      <c r="H10" s="57">
        <v>196.21</v>
      </c>
      <c r="I10" s="57">
        <v>192.35400000000001</v>
      </c>
      <c r="J10" s="58">
        <v>208.88</v>
      </c>
      <c r="K10" s="57">
        <v>182.45699999999999</v>
      </c>
      <c r="L10" s="57">
        <v>193.637</v>
      </c>
      <c r="M10" s="57">
        <v>210.477</v>
      </c>
      <c r="N10" s="58">
        <v>226.20599999999999</v>
      </c>
      <c r="O10" s="59"/>
      <c r="P10" s="57">
        <v>743.56899999999996</v>
      </c>
      <c r="Q10" s="57">
        <v>786.67399999999998</v>
      </c>
      <c r="R10" s="56">
        <v>812.77700000000004</v>
      </c>
    </row>
    <row r="11" spans="2:18" s="11" customFormat="1" ht="12.95" customHeight="1">
      <c r="B11" s="50" t="s">
        <v>6</v>
      </c>
      <c r="C11" s="60">
        <v>159.512</v>
      </c>
      <c r="D11" s="57">
        <v>154.46199999999999</v>
      </c>
      <c r="E11" s="57">
        <v>149.89500000000001</v>
      </c>
      <c r="F11" s="58">
        <v>147.589</v>
      </c>
      <c r="G11" s="57">
        <v>139.18799999999999</v>
      </c>
      <c r="H11" s="57">
        <v>137.542</v>
      </c>
      <c r="I11" s="57">
        <v>134.95500000000001</v>
      </c>
      <c r="J11" s="58">
        <v>126.904</v>
      </c>
      <c r="K11" s="57">
        <v>121.88200000000001</v>
      </c>
      <c r="L11" s="57">
        <v>116.346</v>
      </c>
      <c r="M11" s="57">
        <v>110.88</v>
      </c>
      <c r="N11" s="58">
        <v>107.393</v>
      </c>
      <c r="O11" s="59"/>
      <c r="P11" s="57">
        <v>611.45799999999997</v>
      </c>
      <c r="Q11" s="57">
        <v>538.58900000000006</v>
      </c>
      <c r="R11" s="56">
        <v>456.50099999999998</v>
      </c>
    </row>
    <row r="12" spans="2:18" s="11" customFormat="1" ht="12.95" customHeight="1">
      <c r="B12" s="50" t="s">
        <v>11</v>
      </c>
      <c r="C12" s="60">
        <v>30.001000000000001</v>
      </c>
      <c r="D12" s="57">
        <v>32.496000000000002</v>
      </c>
      <c r="E12" s="57">
        <v>35.667000000000002</v>
      </c>
      <c r="F12" s="58">
        <v>37.337000000000003</v>
      </c>
      <c r="G12" s="57">
        <v>31.550999999999998</v>
      </c>
      <c r="H12" s="57">
        <v>41.728000000000002</v>
      </c>
      <c r="I12" s="57">
        <v>44.866</v>
      </c>
      <c r="J12" s="58">
        <v>34.103999999999999</v>
      </c>
      <c r="K12" s="57">
        <v>0</v>
      </c>
      <c r="L12" s="57">
        <v>0</v>
      </c>
      <c r="M12" s="57">
        <v>0</v>
      </c>
      <c r="N12" s="58">
        <v>0</v>
      </c>
      <c r="O12" s="59"/>
      <c r="P12" s="57">
        <v>135.501</v>
      </c>
      <c r="Q12" s="57">
        <v>152.249</v>
      </c>
      <c r="R12" s="56">
        <v>0</v>
      </c>
    </row>
    <row r="13" spans="2:18" s="11" customFormat="1" ht="12.95" customHeight="1">
      <c r="B13" s="50" t="s">
        <v>99</v>
      </c>
      <c r="C13" s="60">
        <v>-9.552999999999999</v>
      </c>
      <c r="D13" s="57">
        <v>-9.1739999999999995</v>
      </c>
      <c r="E13" s="57">
        <v>-13.037000000000001</v>
      </c>
      <c r="F13" s="57">
        <v>-17.925000000000001</v>
      </c>
      <c r="G13" s="60">
        <v>-11.195000000000002</v>
      </c>
      <c r="H13" s="57">
        <v>-15.07</v>
      </c>
      <c r="I13" s="57">
        <v>-14.574999999999999</v>
      </c>
      <c r="J13" s="57">
        <v>-16.695</v>
      </c>
      <c r="K13" s="60">
        <v>-15.504999999999999</v>
      </c>
      <c r="L13" s="57">
        <v>-27.138000000000002</v>
      </c>
      <c r="M13" s="57">
        <v>-18.46</v>
      </c>
      <c r="N13" s="58">
        <v>-22.831</v>
      </c>
      <c r="O13" s="59"/>
      <c r="P13" s="57">
        <v>-49.689</v>
      </c>
      <c r="Q13" s="57">
        <v>-57.534999999999997</v>
      </c>
      <c r="R13" s="56">
        <v>-83.933999999999997</v>
      </c>
    </row>
    <row r="14" spans="2:18" s="10" customFormat="1" ht="12.95" customHeight="1">
      <c r="B14" s="61" t="s">
        <v>57</v>
      </c>
      <c r="C14" s="63">
        <v>4806.7159999999985</v>
      </c>
      <c r="D14" s="62">
        <v>4883.3039999999992</v>
      </c>
      <c r="E14" s="62">
        <v>4835.3490000000002</v>
      </c>
      <c r="F14" s="62">
        <v>5254.9259999999995</v>
      </c>
      <c r="G14" s="63">
        <v>4994.2240000000002</v>
      </c>
      <c r="H14" s="62">
        <v>5112.9010000000007</v>
      </c>
      <c r="I14" s="62">
        <v>5061.7679999999991</v>
      </c>
      <c r="J14" s="62">
        <v>6606.1749999999993</v>
      </c>
      <c r="K14" s="63">
        <v>6742.98</v>
      </c>
      <c r="L14" s="62">
        <v>6793.9190000000008</v>
      </c>
      <c r="M14" s="62">
        <v>6852.2839999999997</v>
      </c>
      <c r="N14" s="64">
        <v>7270.0849999999991</v>
      </c>
      <c r="O14" s="65"/>
      <c r="P14" s="62">
        <v>19780.294999999995</v>
      </c>
      <c r="Q14" s="62">
        <v>21775.067999999999</v>
      </c>
      <c r="R14" s="66">
        <v>27659.268000000004</v>
      </c>
    </row>
    <row r="15" spans="2:18" s="6" customFormat="1" ht="20.100000000000001" customHeight="1">
      <c r="B15" s="3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3"/>
      <c r="P15" s="21"/>
      <c r="Q15" s="21"/>
      <c r="R15" s="21"/>
    </row>
    <row r="16" spans="2:18" s="11" customFormat="1" ht="12.95" customHeight="1">
      <c r="B16" s="67" t="s">
        <v>69</v>
      </c>
      <c r="C16" s="69"/>
      <c r="D16" s="68"/>
      <c r="E16" s="68"/>
      <c r="F16" s="68"/>
      <c r="G16" s="69"/>
      <c r="H16" s="68"/>
      <c r="I16" s="68"/>
      <c r="J16" s="68"/>
      <c r="K16" s="69"/>
      <c r="L16" s="68"/>
      <c r="M16" s="68"/>
      <c r="N16" s="70"/>
      <c r="O16" s="59"/>
      <c r="P16" s="68"/>
      <c r="Q16" s="68"/>
      <c r="R16" s="71"/>
    </row>
    <row r="17" spans="2:18" s="11" customFormat="1" ht="12.95" customHeight="1">
      <c r="B17" s="50" t="s">
        <v>0</v>
      </c>
      <c r="C17" s="60">
        <v>2585.1889999999999</v>
      </c>
      <c r="D17" s="57">
        <v>2559.1959999999999</v>
      </c>
      <c r="E17" s="57">
        <v>2533.7379999999998</v>
      </c>
      <c r="F17" s="58">
        <v>2508.4589999999998</v>
      </c>
      <c r="G17" s="57">
        <v>2473.4469999999997</v>
      </c>
      <c r="H17" s="57">
        <v>2467.7339999999995</v>
      </c>
      <c r="I17" s="57">
        <v>2470.4929999999999</v>
      </c>
      <c r="J17" s="58">
        <v>3551.6019999999999</v>
      </c>
      <c r="K17" s="57">
        <v>4137.4059999999999</v>
      </c>
      <c r="L17" s="57">
        <v>4144.2830000000004</v>
      </c>
      <c r="M17" s="57">
        <v>4173.8050000000003</v>
      </c>
      <c r="N17" s="58">
        <v>4171.357</v>
      </c>
      <c r="O17" s="59"/>
      <c r="P17" s="57">
        <v>10186.582</v>
      </c>
      <c r="Q17" s="57">
        <v>10963.276</v>
      </c>
      <c r="R17" s="56">
        <v>16626.850999999999</v>
      </c>
    </row>
    <row r="18" spans="2:18" s="11" customFormat="1" ht="12.95" customHeight="1">
      <c r="B18" s="50" t="s">
        <v>3</v>
      </c>
      <c r="C18" s="60">
        <v>259.185</v>
      </c>
      <c r="D18" s="57">
        <v>281.18</v>
      </c>
      <c r="E18" s="57">
        <v>286.58299999999997</v>
      </c>
      <c r="F18" s="58">
        <v>292.78400000000005</v>
      </c>
      <c r="G18" s="57">
        <v>302.08100000000002</v>
      </c>
      <c r="H18" s="57">
        <v>334.86</v>
      </c>
      <c r="I18" s="57">
        <v>341.89400000000001</v>
      </c>
      <c r="J18" s="58">
        <v>350.55599999999998</v>
      </c>
      <c r="K18" s="57">
        <v>350.99099999999999</v>
      </c>
      <c r="L18" s="57">
        <v>368.44200000000001</v>
      </c>
      <c r="M18" s="57">
        <v>390.74799999999999</v>
      </c>
      <c r="N18" s="58">
        <v>392.09699999999998</v>
      </c>
      <c r="O18" s="59"/>
      <c r="P18" s="57">
        <v>1119.732</v>
      </c>
      <c r="Q18" s="57">
        <v>1329.3910000000001</v>
      </c>
      <c r="R18" s="56">
        <v>1502.278</v>
      </c>
    </row>
    <row r="19" spans="2:18" s="11" customFormat="1" ht="12.95" customHeight="1">
      <c r="B19" s="50" t="s">
        <v>4</v>
      </c>
      <c r="C19" s="60">
        <v>150.755</v>
      </c>
      <c r="D19" s="57">
        <v>165.495</v>
      </c>
      <c r="E19" s="57">
        <v>177.24099999999999</v>
      </c>
      <c r="F19" s="58">
        <v>177.23500000000001</v>
      </c>
      <c r="G19" s="57">
        <v>179.40600000000001</v>
      </c>
      <c r="H19" s="57">
        <v>193.892</v>
      </c>
      <c r="I19" s="57">
        <v>198.251</v>
      </c>
      <c r="J19" s="58">
        <v>196.554</v>
      </c>
      <c r="K19" s="57">
        <v>198.678</v>
      </c>
      <c r="L19" s="57">
        <v>219.357</v>
      </c>
      <c r="M19" s="57">
        <v>221.76499999999999</v>
      </c>
      <c r="N19" s="58">
        <v>217.31299999999999</v>
      </c>
      <c r="O19" s="59"/>
      <c r="P19" s="57">
        <v>670.726</v>
      </c>
      <c r="Q19" s="57">
        <v>768.10299999999995</v>
      </c>
      <c r="R19" s="56">
        <v>857.11300000000006</v>
      </c>
    </row>
    <row r="20" spans="2:18" s="11" customFormat="1" ht="12.95" customHeight="1">
      <c r="B20" s="50" t="s">
        <v>5</v>
      </c>
      <c r="C20" s="60">
        <v>108.979</v>
      </c>
      <c r="D20" s="57">
        <v>111.961</v>
      </c>
      <c r="E20" s="57">
        <v>117.749</v>
      </c>
      <c r="F20" s="58">
        <v>116.11399999999999</v>
      </c>
      <c r="G20" s="57">
        <v>108.17100000000001</v>
      </c>
      <c r="H20" s="57">
        <v>115.15600000000001</v>
      </c>
      <c r="I20" s="57">
        <v>113.827</v>
      </c>
      <c r="J20" s="58">
        <v>113.914</v>
      </c>
      <c r="K20" s="57">
        <v>110.099</v>
      </c>
      <c r="L20" s="57">
        <v>116.048</v>
      </c>
      <c r="M20" s="57">
        <v>125.38200000000001</v>
      </c>
      <c r="N20" s="58">
        <v>128.57400000000001</v>
      </c>
      <c r="O20" s="59"/>
      <c r="P20" s="57">
        <v>454.80300000000005</v>
      </c>
      <c r="Q20" s="57">
        <v>451.06799999999998</v>
      </c>
      <c r="R20" s="56">
        <v>480.10300000000001</v>
      </c>
    </row>
    <row r="21" spans="2:18" s="11" customFormat="1" ht="12.95" customHeight="1">
      <c r="B21" s="50" t="s">
        <v>6</v>
      </c>
      <c r="C21" s="60">
        <v>158.43700000000001</v>
      </c>
      <c r="D21" s="57">
        <v>153.465</v>
      </c>
      <c r="E21" s="57">
        <v>148.97800000000001</v>
      </c>
      <c r="F21" s="58">
        <v>146.696</v>
      </c>
      <c r="G21" s="57">
        <v>138.37100000000001</v>
      </c>
      <c r="H21" s="57">
        <v>136.756</v>
      </c>
      <c r="I21" s="57">
        <v>134.20400000000001</v>
      </c>
      <c r="J21" s="58">
        <v>126.212</v>
      </c>
      <c r="K21" s="57">
        <v>121.288</v>
      </c>
      <c r="L21" s="57">
        <v>115.815</v>
      </c>
      <c r="M21" s="57">
        <v>110.283</v>
      </c>
      <c r="N21" s="58">
        <v>106.944</v>
      </c>
      <c r="O21" s="59"/>
      <c r="P21" s="57">
        <v>607.57600000000002</v>
      </c>
      <c r="Q21" s="57">
        <v>535.54300000000001</v>
      </c>
      <c r="R21" s="56">
        <v>454.33</v>
      </c>
    </row>
    <row r="22" spans="2:18" s="11" customFormat="1" ht="12.95" customHeight="1">
      <c r="B22" s="50" t="s">
        <v>11</v>
      </c>
      <c r="C22" s="60">
        <v>0</v>
      </c>
      <c r="D22" s="57">
        <v>0</v>
      </c>
      <c r="E22" s="57">
        <v>0</v>
      </c>
      <c r="F22" s="58">
        <v>0</v>
      </c>
      <c r="G22" s="57">
        <v>0</v>
      </c>
      <c r="H22" s="57">
        <v>0</v>
      </c>
      <c r="I22" s="57">
        <v>0</v>
      </c>
      <c r="J22" s="58">
        <v>0</v>
      </c>
      <c r="K22" s="57">
        <v>0</v>
      </c>
      <c r="L22" s="57">
        <v>0</v>
      </c>
      <c r="M22" s="57">
        <v>0</v>
      </c>
      <c r="N22" s="58">
        <v>0</v>
      </c>
      <c r="O22" s="59"/>
      <c r="P22" s="57">
        <v>0</v>
      </c>
      <c r="Q22" s="57">
        <v>0</v>
      </c>
      <c r="R22" s="56">
        <v>0</v>
      </c>
    </row>
    <row r="23" spans="2:18" s="10" customFormat="1" ht="12.95" customHeight="1">
      <c r="B23" s="61" t="s">
        <v>57</v>
      </c>
      <c r="C23" s="63">
        <v>3262.5449999999996</v>
      </c>
      <c r="D23" s="62">
        <v>3271.297</v>
      </c>
      <c r="E23" s="62">
        <v>3264.2889999999998</v>
      </c>
      <c r="F23" s="62">
        <v>3241.2879999999996</v>
      </c>
      <c r="G23" s="63">
        <v>3201.4759999999997</v>
      </c>
      <c r="H23" s="62">
        <v>3248.3979999999992</v>
      </c>
      <c r="I23" s="62">
        <v>3258.6690000000003</v>
      </c>
      <c r="J23" s="62">
        <v>4338.8380000000006</v>
      </c>
      <c r="K23" s="63">
        <v>4918.4619999999995</v>
      </c>
      <c r="L23" s="62">
        <v>4963.9449999999997</v>
      </c>
      <c r="M23" s="62">
        <v>5021.9830000000011</v>
      </c>
      <c r="N23" s="64">
        <v>5016.2850000000008</v>
      </c>
      <c r="O23" s="65"/>
      <c r="P23" s="62">
        <v>13039.419000000002</v>
      </c>
      <c r="Q23" s="62">
        <v>14047.380999999999</v>
      </c>
      <c r="R23" s="66">
        <v>19920.674999999999</v>
      </c>
    </row>
    <row r="24" spans="2:18" s="6" customFormat="1" ht="20.100000000000001" customHeight="1">
      <c r="B24" s="3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3"/>
      <c r="P24" s="21"/>
      <c r="Q24" s="21"/>
      <c r="R24" s="21"/>
    </row>
    <row r="25" spans="2:18" s="11" customFormat="1" ht="12.95" customHeight="1">
      <c r="B25" s="67" t="s">
        <v>79</v>
      </c>
      <c r="C25" s="69"/>
      <c r="D25" s="68"/>
      <c r="E25" s="68"/>
      <c r="F25" s="68"/>
      <c r="G25" s="69"/>
      <c r="H25" s="68"/>
      <c r="I25" s="68"/>
      <c r="J25" s="68"/>
      <c r="K25" s="69"/>
      <c r="L25" s="68"/>
      <c r="M25" s="68"/>
      <c r="N25" s="70"/>
      <c r="O25" s="59"/>
      <c r="P25" s="68"/>
      <c r="Q25" s="68"/>
      <c r="R25" s="71"/>
    </row>
    <row r="26" spans="2:18" s="11" customFormat="1" ht="12.95" customHeight="1">
      <c r="B26" s="50" t="s">
        <v>0</v>
      </c>
      <c r="C26" s="60">
        <v>1911.7219999999998</v>
      </c>
      <c r="D26" s="57">
        <v>1894.8500000000001</v>
      </c>
      <c r="E26" s="57">
        <v>1897.8560000000002</v>
      </c>
      <c r="F26" s="58">
        <v>1872.1910000000003</v>
      </c>
      <c r="G26" s="57">
        <v>1852.1870000000001</v>
      </c>
      <c r="H26" s="57">
        <v>1867.4629999999997</v>
      </c>
      <c r="I26" s="57">
        <v>1892.17</v>
      </c>
      <c r="J26" s="58">
        <v>1897.944</v>
      </c>
      <c r="K26" s="57">
        <v>1871.566</v>
      </c>
      <c r="L26" s="57">
        <v>1876.4969999999998</v>
      </c>
      <c r="M26" s="57">
        <v>1947.8179999999998</v>
      </c>
      <c r="N26" s="58">
        <v>1928.9179999999999</v>
      </c>
      <c r="O26" s="59"/>
      <c r="P26" s="57">
        <v>7576.6189999999997</v>
      </c>
      <c r="Q26" s="57">
        <v>7509.7640000000001</v>
      </c>
      <c r="R26" s="56">
        <v>7624.7989999999991</v>
      </c>
    </row>
    <row r="27" spans="2:18" s="11" customFormat="1" ht="12.95" customHeight="1">
      <c r="B27" s="50" t="s">
        <v>3</v>
      </c>
      <c r="C27" s="60">
        <v>259.185</v>
      </c>
      <c r="D27" s="57">
        <v>281.18</v>
      </c>
      <c r="E27" s="57">
        <v>286.58299999999997</v>
      </c>
      <c r="F27" s="58">
        <v>292.78400000000005</v>
      </c>
      <c r="G27" s="57">
        <v>302.08100000000002</v>
      </c>
      <c r="H27" s="57">
        <v>334.86</v>
      </c>
      <c r="I27" s="57">
        <v>341.89400000000001</v>
      </c>
      <c r="J27" s="58">
        <v>350.55599999999998</v>
      </c>
      <c r="K27" s="57">
        <v>350.99099999999999</v>
      </c>
      <c r="L27" s="57">
        <v>368.44200000000001</v>
      </c>
      <c r="M27" s="57">
        <v>390.74799999999999</v>
      </c>
      <c r="N27" s="58">
        <v>392.09699999999998</v>
      </c>
      <c r="O27" s="59"/>
      <c r="P27" s="57">
        <v>1119.732</v>
      </c>
      <c r="Q27" s="57">
        <v>1329.3910000000001</v>
      </c>
      <c r="R27" s="56">
        <v>1502.278</v>
      </c>
    </row>
    <row r="28" spans="2:18" s="11" customFormat="1" ht="12.95" customHeight="1">
      <c r="B28" s="50" t="s">
        <v>4</v>
      </c>
      <c r="C28" s="60">
        <v>150.755</v>
      </c>
      <c r="D28" s="57">
        <v>165.495</v>
      </c>
      <c r="E28" s="57">
        <v>177.24099999999999</v>
      </c>
      <c r="F28" s="58">
        <v>177.23500000000001</v>
      </c>
      <c r="G28" s="57">
        <v>179.40600000000001</v>
      </c>
      <c r="H28" s="57">
        <v>193.892</v>
      </c>
      <c r="I28" s="57">
        <v>198.251</v>
      </c>
      <c r="J28" s="58">
        <v>196.554</v>
      </c>
      <c r="K28" s="57">
        <v>198.678</v>
      </c>
      <c r="L28" s="57">
        <v>219.357</v>
      </c>
      <c r="M28" s="57">
        <v>221.76499999999999</v>
      </c>
      <c r="N28" s="58">
        <v>217.31299999999999</v>
      </c>
      <c r="O28" s="59"/>
      <c r="P28" s="57">
        <v>670.726</v>
      </c>
      <c r="Q28" s="57">
        <v>768.10299999999995</v>
      </c>
      <c r="R28" s="56">
        <v>857.11300000000006</v>
      </c>
    </row>
    <row r="29" spans="2:18" s="11" customFormat="1" ht="12.95" customHeight="1">
      <c r="B29" s="50" t="s">
        <v>5</v>
      </c>
      <c r="C29" s="60">
        <v>108.17099999999999</v>
      </c>
      <c r="D29" s="57">
        <v>111.167</v>
      </c>
      <c r="E29" s="57">
        <v>116.97499999999999</v>
      </c>
      <c r="F29" s="58">
        <v>115.369</v>
      </c>
      <c r="G29" s="57">
        <v>104.006</v>
      </c>
      <c r="H29" s="57">
        <v>109.92700000000001</v>
      </c>
      <c r="I29" s="57">
        <v>108.688</v>
      </c>
      <c r="J29" s="58">
        <v>108.38500000000001</v>
      </c>
      <c r="K29" s="57">
        <v>104.89100000000001</v>
      </c>
      <c r="L29" s="57">
        <v>110.61499999999999</v>
      </c>
      <c r="M29" s="57">
        <v>119.72</v>
      </c>
      <c r="N29" s="58">
        <v>122.872</v>
      </c>
      <c r="O29" s="59"/>
      <c r="P29" s="57">
        <v>451.68200000000002</v>
      </c>
      <c r="Q29" s="57">
        <v>431.00599999999997</v>
      </c>
      <c r="R29" s="56">
        <v>458.09800000000001</v>
      </c>
    </row>
    <row r="30" spans="2:18" s="11" customFormat="1" ht="12.95" customHeight="1">
      <c r="B30" s="50" t="s">
        <v>6</v>
      </c>
      <c r="C30" s="60">
        <v>86.653000000000006</v>
      </c>
      <c r="D30" s="57">
        <v>85.01</v>
      </c>
      <c r="E30" s="57">
        <v>81.864000000000004</v>
      </c>
      <c r="F30" s="58">
        <v>83.122</v>
      </c>
      <c r="G30" s="57">
        <v>78.268000000000001</v>
      </c>
      <c r="H30" s="57">
        <v>79.736999999999995</v>
      </c>
      <c r="I30" s="57">
        <v>77.14</v>
      </c>
      <c r="J30" s="58">
        <v>74.453000000000003</v>
      </c>
      <c r="K30" s="57">
        <v>72.546000000000006</v>
      </c>
      <c r="L30" s="57">
        <v>71.63</v>
      </c>
      <c r="M30" s="57">
        <v>69.027000000000001</v>
      </c>
      <c r="N30" s="58">
        <v>67.834999999999994</v>
      </c>
      <c r="O30" s="59"/>
      <c r="P30" s="57">
        <v>336.649</v>
      </c>
      <c r="Q30" s="57">
        <v>309.59800000000001</v>
      </c>
      <c r="R30" s="56">
        <v>281.03800000000001</v>
      </c>
    </row>
    <row r="31" spans="2:18" s="11" customFormat="1" ht="12.95" customHeight="1">
      <c r="B31" s="50" t="s">
        <v>11</v>
      </c>
      <c r="C31" s="60">
        <v>0</v>
      </c>
      <c r="D31" s="57">
        <v>0</v>
      </c>
      <c r="E31" s="57">
        <v>0</v>
      </c>
      <c r="F31" s="58">
        <v>0</v>
      </c>
      <c r="G31" s="57">
        <v>0</v>
      </c>
      <c r="H31" s="57">
        <v>0</v>
      </c>
      <c r="I31" s="57">
        <v>0</v>
      </c>
      <c r="J31" s="58">
        <v>0</v>
      </c>
      <c r="K31" s="57">
        <v>0</v>
      </c>
      <c r="L31" s="57">
        <v>0</v>
      </c>
      <c r="M31" s="57">
        <v>0</v>
      </c>
      <c r="N31" s="58">
        <v>0</v>
      </c>
      <c r="O31" s="59"/>
      <c r="P31" s="57">
        <v>0</v>
      </c>
      <c r="Q31" s="57">
        <v>0</v>
      </c>
      <c r="R31" s="56">
        <v>0</v>
      </c>
    </row>
    <row r="32" spans="2:18" s="10" customFormat="1" ht="12.95" customHeight="1">
      <c r="B32" s="61" t="s">
        <v>57</v>
      </c>
      <c r="C32" s="63">
        <v>2516.4859999999994</v>
      </c>
      <c r="D32" s="62">
        <v>2537.7020000000002</v>
      </c>
      <c r="E32" s="62">
        <v>2560.5190000000002</v>
      </c>
      <c r="F32" s="62">
        <v>2540.701</v>
      </c>
      <c r="G32" s="63">
        <v>2515.9480000000003</v>
      </c>
      <c r="H32" s="62">
        <v>2585.8789999999999</v>
      </c>
      <c r="I32" s="62">
        <v>2618.143</v>
      </c>
      <c r="J32" s="62">
        <v>2627.8919999999998</v>
      </c>
      <c r="K32" s="63">
        <v>2598.672</v>
      </c>
      <c r="L32" s="62">
        <v>2646.5410000000002</v>
      </c>
      <c r="M32" s="62">
        <v>2749.0779999999995</v>
      </c>
      <c r="N32" s="64">
        <v>2729.0349999999999</v>
      </c>
      <c r="O32" s="65"/>
      <c r="P32" s="62">
        <v>10155.407999999999</v>
      </c>
      <c r="Q32" s="62">
        <v>10347.861999999999</v>
      </c>
      <c r="R32" s="66">
        <v>10723.325999999999</v>
      </c>
    </row>
    <row r="33" spans="2:18" s="6" customFormat="1" ht="20.100000000000001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9"/>
      <c r="P33" s="30"/>
      <c r="Q33" s="30"/>
      <c r="R33" s="30"/>
    </row>
    <row r="34" spans="2:18" s="11" customFormat="1" ht="11.25">
      <c r="C34" s="74"/>
      <c r="D34" s="74"/>
      <c r="E34" s="74"/>
      <c r="F34" s="74"/>
      <c r="G34" s="74"/>
      <c r="H34" s="74"/>
      <c r="I34" s="74"/>
      <c r="J34" s="74" t="s">
        <v>109</v>
      </c>
      <c r="K34" s="75" t="s">
        <v>108</v>
      </c>
      <c r="L34" s="74"/>
      <c r="M34" s="74"/>
      <c r="N34" s="74"/>
      <c r="O34" s="41"/>
      <c r="P34" s="74"/>
      <c r="Q34" s="74"/>
      <c r="R34" s="76"/>
    </row>
    <row r="35" spans="2:18" s="11" customFormat="1" ht="12.95" customHeight="1">
      <c r="B35" s="67" t="s">
        <v>105</v>
      </c>
      <c r="C35" s="69"/>
      <c r="D35" s="68"/>
      <c r="E35" s="68"/>
      <c r="F35" s="68"/>
      <c r="G35" s="69"/>
      <c r="H35" s="68"/>
      <c r="I35" s="68"/>
      <c r="J35" s="68"/>
      <c r="K35" s="69"/>
      <c r="L35" s="68"/>
      <c r="M35" s="68"/>
      <c r="N35" s="70"/>
      <c r="O35" s="59"/>
      <c r="P35" s="68"/>
      <c r="Q35" s="68"/>
      <c r="R35" s="71"/>
    </row>
    <row r="36" spans="2:18" s="11" customFormat="1" ht="12.95" customHeight="1">
      <c r="B36" s="50" t="s">
        <v>0</v>
      </c>
      <c r="C36" s="60">
        <v>1112.1020000000001</v>
      </c>
      <c r="D36" s="57">
        <v>1025.3779999999999</v>
      </c>
      <c r="E36" s="57">
        <v>1096.7350000000001</v>
      </c>
      <c r="F36" s="58">
        <v>1011.4239999999999</v>
      </c>
      <c r="G36" s="57">
        <v>1063.173</v>
      </c>
      <c r="H36" s="57">
        <v>1010.7130000000001</v>
      </c>
      <c r="I36" s="57">
        <v>1178.0989999999999</v>
      </c>
      <c r="J36" s="58">
        <v>1476.673</v>
      </c>
      <c r="K36" s="57">
        <v>2099.9870000000001</v>
      </c>
      <c r="L36" s="57">
        <v>2032.7289999999998</v>
      </c>
      <c r="M36" s="57">
        <v>2292.8719999999998</v>
      </c>
      <c r="N36" s="58">
        <v>2187.9660000000003</v>
      </c>
      <c r="O36" s="59"/>
      <c r="P36" s="57">
        <v>4245.6390000000001</v>
      </c>
      <c r="Q36" s="57">
        <v>4728.6579999999994</v>
      </c>
      <c r="R36" s="56">
        <v>8613.5539999999983</v>
      </c>
    </row>
    <row r="37" spans="2:18" s="11" customFormat="1" ht="12.95" customHeight="1">
      <c r="B37" s="50" t="s">
        <v>3</v>
      </c>
      <c r="C37" s="60">
        <v>147.03899999999999</v>
      </c>
      <c r="D37" s="57">
        <v>170.59</v>
      </c>
      <c r="E37" s="57">
        <v>175.16900000000001</v>
      </c>
      <c r="F37" s="58">
        <v>157.83499999999998</v>
      </c>
      <c r="G37" s="57">
        <v>177.84299999999999</v>
      </c>
      <c r="H37" s="57">
        <v>204.26</v>
      </c>
      <c r="I37" s="57">
        <v>231.512</v>
      </c>
      <c r="J37" s="58">
        <v>203.84899999999999</v>
      </c>
      <c r="K37" s="57">
        <v>244.893</v>
      </c>
      <c r="L37" s="57">
        <v>258.74799999999999</v>
      </c>
      <c r="M37" s="57">
        <v>258.976</v>
      </c>
      <c r="N37" s="58">
        <v>256.74299999999999</v>
      </c>
      <c r="O37" s="59"/>
      <c r="P37" s="57">
        <v>650.63300000000004</v>
      </c>
      <c r="Q37" s="57">
        <v>817.46400000000006</v>
      </c>
      <c r="R37" s="56">
        <v>1019.36</v>
      </c>
    </row>
    <row r="38" spans="2:18" s="11" customFormat="1" ht="12.95" customHeight="1">
      <c r="B38" s="50" t="s">
        <v>4</v>
      </c>
      <c r="C38" s="60">
        <v>87.421999999999997</v>
      </c>
      <c r="D38" s="57">
        <v>95.599000000000004</v>
      </c>
      <c r="E38" s="57">
        <v>118.721</v>
      </c>
      <c r="F38" s="58">
        <v>115.398</v>
      </c>
      <c r="G38" s="57">
        <v>102.65300000000001</v>
      </c>
      <c r="H38" s="57">
        <v>121.43600000000001</v>
      </c>
      <c r="I38" s="57">
        <v>124.68899999999999</v>
      </c>
      <c r="J38" s="58">
        <v>125.28</v>
      </c>
      <c r="K38" s="57">
        <v>124.485</v>
      </c>
      <c r="L38" s="57">
        <v>141.256</v>
      </c>
      <c r="M38" s="57">
        <v>157.624</v>
      </c>
      <c r="N38" s="58">
        <v>141.49799999999999</v>
      </c>
      <c r="O38" s="59"/>
      <c r="P38" s="57">
        <v>417.14</v>
      </c>
      <c r="Q38" s="57">
        <v>474.05799999999999</v>
      </c>
      <c r="R38" s="56">
        <v>564.86300000000006</v>
      </c>
    </row>
    <row r="39" spans="2:18" s="11" customFormat="1" ht="12.95" customHeight="1">
      <c r="B39" s="50" t="s">
        <v>5</v>
      </c>
      <c r="C39" s="60">
        <v>44.3</v>
      </c>
      <c r="D39" s="57">
        <v>44.603999999999999</v>
      </c>
      <c r="E39" s="57">
        <v>47.238</v>
      </c>
      <c r="F39" s="58">
        <v>49.869</v>
      </c>
      <c r="G39" s="57">
        <v>35.598999999999997</v>
      </c>
      <c r="H39" s="57">
        <v>40.070999999999998</v>
      </c>
      <c r="I39" s="57">
        <v>45.9</v>
      </c>
      <c r="J39" s="58">
        <v>45.177999999999997</v>
      </c>
      <c r="K39" s="57">
        <v>46.886000000000003</v>
      </c>
      <c r="L39" s="57">
        <v>46.960999999999999</v>
      </c>
      <c r="M39" s="57">
        <v>57.066000000000003</v>
      </c>
      <c r="N39" s="58">
        <v>74.605000000000004</v>
      </c>
      <c r="O39" s="59"/>
      <c r="P39" s="57">
        <v>186.011</v>
      </c>
      <c r="Q39" s="57">
        <v>166.74799999999999</v>
      </c>
      <c r="R39" s="56">
        <v>225.518</v>
      </c>
    </row>
    <row r="40" spans="2:18" s="11" customFormat="1" ht="12.95" customHeight="1">
      <c r="B40" s="50" t="s">
        <v>6</v>
      </c>
      <c r="C40" s="60">
        <v>61.343999999999994</v>
      </c>
      <c r="D40" s="57">
        <v>61.771000000000001</v>
      </c>
      <c r="E40" s="57">
        <v>65.653000000000006</v>
      </c>
      <c r="F40" s="58">
        <v>75.336999999999989</v>
      </c>
      <c r="G40" s="57">
        <v>59.768999999999998</v>
      </c>
      <c r="H40" s="57">
        <v>66.73</v>
      </c>
      <c r="I40" s="57">
        <v>64.066000000000003</v>
      </c>
      <c r="J40" s="58">
        <v>57.914999999999999</v>
      </c>
      <c r="K40" s="57">
        <v>56.42</v>
      </c>
      <c r="L40" s="57">
        <v>53.762</v>
      </c>
      <c r="M40" s="57">
        <v>51.304000000000002</v>
      </c>
      <c r="N40" s="58">
        <v>54.6</v>
      </c>
      <c r="O40" s="59"/>
      <c r="P40" s="57">
        <v>264.10500000000002</v>
      </c>
      <c r="Q40" s="57">
        <v>248.48</v>
      </c>
      <c r="R40" s="56">
        <v>216.08600000000001</v>
      </c>
    </row>
    <row r="41" spans="2:18" s="11" customFormat="1" ht="12.95" customHeight="1">
      <c r="B41" s="50" t="s">
        <v>11</v>
      </c>
      <c r="C41" s="60">
        <v>-17.347000000000001</v>
      </c>
      <c r="D41" s="57">
        <v>-7.634999999999998</v>
      </c>
      <c r="E41" s="57">
        <v>25.806999999999999</v>
      </c>
      <c r="F41" s="58">
        <v>-41.292999999999992</v>
      </c>
      <c r="G41" s="57">
        <v>-5.6379999999999981</v>
      </c>
      <c r="H41" s="57">
        <v>17.136000000000006</v>
      </c>
      <c r="I41" s="57">
        <v>-26.901</v>
      </c>
      <c r="J41" s="58">
        <v>-34.28</v>
      </c>
      <c r="K41" s="57">
        <v>-27.271000000000001</v>
      </c>
      <c r="L41" s="57">
        <v>-31.171999999999997</v>
      </c>
      <c r="M41" s="57">
        <v>-35.125999999999998</v>
      </c>
      <c r="N41" s="58">
        <v>-20.404</v>
      </c>
      <c r="O41" s="59"/>
      <c r="P41" s="57">
        <v>-40.467999999999989</v>
      </c>
      <c r="Q41" s="57">
        <v>-49.683000000000007</v>
      </c>
      <c r="R41" s="56">
        <v>-113.973</v>
      </c>
    </row>
    <row r="42" spans="2:18" s="10" customFormat="1" ht="12.95" customHeight="1">
      <c r="B42" s="61" t="s">
        <v>57</v>
      </c>
      <c r="C42" s="63">
        <v>1434.8600000000001</v>
      </c>
      <c r="D42" s="62">
        <v>1390.3069999999998</v>
      </c>
      <c r="E42" s="62">
        <v>1529.3230000000001</v>
      </c>
      <c r="F42" s="62">
        <v>1368.57</v>
      </c>
      <c r="G42" s="63">
        <v>1433.3990000000001</v>
      </c>
      <c r="H42" s="62">
        <v>1460.346</v>
      </c>
      <c r="I42" s="62">
        <v>1617.3649999999998</v>
      </c>
      <c r="J42" s="62">
        <v>1874.615</v>
      </c>
      <c r="K42" s="63">
        <v>2545.4</v>
      </c>
      <c r="L42" s="62">
        <v>2502.2840000000001</v>
      </c>
      <c r="M42" s="62">
        <v>2782.7159999999999</v>
      </c>
      <c r="N42" s="64">
        <v>2695.0080000000003</v>
      </c>
      <c r="O42" s="65"/>
      <c r="P42" s="62">
        <v>5723.06</v>
      </c>
      <c r="Q42" s="62">
        <v>6385.7249999999995</v>
      </c>
      <c r="R42" s="66">
        <v>10525.407999999998</v>
      </c>
    </row>
    <row r="43" spans="2:18" s="6" customFormat="1" ht="20.100000000000001" customHeight="1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9"/>
      <c r="P43" s="30"/>
      <c r="Q43" s="30"/>
      <c r="R43" s="30"/>
    </row>
    <row r="44" spans="2:18" s="11" customFormat="1" ht="12.95" customHeight="1">
      <c r="B44" s="67" t="s">
        <v>111</v>
      </c>
      <c r="C44" s="73"/>
      <c r="D44" s="72"/>
      <c r="E44" s="72"/>
      <c r="F44" s="72"/>
      <c r="G44" s="73"/>
      <c r="H44" s="72"/>
      <c r="I44" s="72"/>
      <c r="J44" s="72"/>
      <c r="K44" s="73"/>
      <c r="L44" s="72"/>
      <c r="M44" s="72"/>
      <c r="N44" s="71"/>
      <c r="O44" s="52"/>
      <c r="P44" s="72"/>
      <c r="Q44" s="72"/>
      <c r="R44" s="71"/>
    </row>
    <row r="45" spans="2:18" s="11" customFormat="1" ht="12.95" customHeight="1">
      <c r="B45" s="50" t="s">
        <v>0</v>
      </c>
      <c r="C45" s="60"/>
      <c r="D45" s="57"/>
      <c r="E45" s="57"/>
      <c r="F45" s="57"/>
      <c r="G45" s="60"/>
      <c r="H45" s="57"/>
      <c r="I45" s="57"/>
      <c r="J45" s="57"/>
      <c r="K45" s="60">
        <v>1842.769</v>
      </c>
      <c r="L45" s="57">
        <v>1754.566</v>
      </c>
      <c r="M45" s="57">
        <v>2016.0889999999999</v>
      </c>
      <c r="N45" s="58">
        <v>1901.4500000000003</v>
      </c>
      <c r="O45" s="59"/>
      <c r="P45" s="57"/>
      <c r="Q45" s="57"/>
      <c r="R45" s="56">
        <v>7514.8739999999998</v>
      </c>
    </row>
    <row r="46" spans="2:18" s="11" customFormat="1" ht="12.95" customHeight="1">
      <c r="B46" s="50" t="s">
        <v>3</v>
      </c>
      <c r="C46" s="60"/>
      <c r="D46" s="57"/>
      <c r="E46" s="57"/>
      <c r="F46" s="57"/>
      <c r="G46" s="60"/>
      <c r="H46" s="57"/>
      <c r="I46" s="57"/>
      <c r="J46" s="57"/>
      <c r="K46" s="60">
        <v>229.881</v>
      </c>
      <c r="L46" s="57">
        <v>243.64699999999999</v>
      </c>
      <c r="M46" s="57">
        <v>243.04400000000001</v>
      </c>
      <c r="N46" s="58">
        <v>240.44799999999998</v>
      </c>
      <c r="O46" s="59"/>
      <c r="P46" s="57"/>
      <c r="Q46" s="57"/>
      <c r="R46" s="56">
        <v>957.0200000000001</v>
      </c>
    </row>
    <row r="47" spans="2:18" s="11" customFormat="1" ht="12.95" customHeight="1">
      <c r="B47" s="50" t="s">
        <v>4</v>
      </c>
      <c r="C47" s="60"/>
      <c r="D47" s="57"/>
      <c r="E47" s="57"/>
      <c r="F47" s="57"/>
      <c r="G47" s="60"/>
      <c r="H47" s="57"/>
      <c r="I47" s="57"/>
      <c r="J47" s="57"/>
      <c r="K47" s="60">
        <v>115.51599999999999</v>
      </c>
      <c r="L47" s="57">
        <v>131.64600000000002</v>
      </c>
      <c r="M47" s="57">
        <v>147.70699999999999</v>
      </c>
      <c r="N47" s="58">
        <v>131.06699999999998</v>
      </c>
      <c r="O47" s="59"/>
      <c r="P47" s="57"/>
      <c r="Q47" s="57"/>
      <c r="R47" s="56">
        <v>525.93600000000004</v>
      </c>
    </row>
    <row r="48" spans="2:18" s="11" customFormat="1" ht="12.95" customHeight="1">
      <c r="B48" s="50" t="s">
        <v>5</v>
      </c>
      <c r="C48" s="60"/>
      <c r="D48" s="57"/>
      <c r="E48" s="57"/>
      <c r="F48" s="57"/>
      <c r="G48" s="60"/>
      <c r="H48" s="57"/>
      <c r="I48" s="57"/>
      <c r="J48" s="57"/>
      <c r="K48" s="60">
        <v>35.313000000000002</v>
      </c>
      <c r="L48" s="57">
        <v>35.192</v>
      </c>
      <c r="M48" s="57">
        <v>45.353000000000002</v>
      </c>
      <c r="N48" s="58">
        <v>45.753</v>
      </c>
      <c r="O48" s="59"/>
      <c r="P48" s="57"/>
      <c r="Q48" s="57"/>
      <c r="R48" s="56">
        <v>161.61100000000002</v>
      </c>
    </row>
    <row r="49" spans="2:20" s="11" customFormat="1" ht="12.95" customHeight="1">
      <c r="B49" s="50" t="s">
        <v>6</v>
      </c>
      <c r="C49" s="60"/>
      <c r="D49" s="57"/>
      <c r="E49" s="57"/>
      <c r="F49" s="57"/>
      <c r="G49" s="60"/>
      <c r="H49" s="57"/>
      <c r="I49" s="57"/>
      <c r="J49" s="57"/>
      <c r="K49" s="60">
        <v>56.108000000000004</v>
      </c>
      <c r="L49" s="57">
        <v>53.442999999999998</v>
      </c>
      <c r="M49" s="57">
        <v>51.006</v>
      </c>
      <c r="N49" s="58">
        <v>54.278999999999996</v>
      </c>
      <c r="O49" s="59"/>
      <c r="P49" s="57"/>
      <c r="Q49" s="57"/>
      <c r="R49" s="56">
        <v>214.83600000000001</v>
      </c>
    </row>
    <row r="50" spans="2:20" s="11" customFormat="1" ht="12.95" customHeight="1">
      <c r="B50" s="50" t="s">
        <v>11</v>
      </c>
      <c r="C50" s="60"/>
      <c r="D50" s="57"/>
      <c r="E50" s="57"/>
      <c r="F50" s="57"/>
      <c r="G50" s="60"/>
      <c r="H50" s="57"/>
      <c r="I50" s="57"/>
      <c r="J50" s="57"/>
      <c r="K50" s="60">
        <v>-27.896000000000001</v>
      </c>
      <c r="L50" s="57">
        <v>-31.808999999999997</v>
      </c>
      <c r="M50" s="57">
        <v>-35.756</v>
      </c>
      <c r="N50" s="58">
        <v>-21.042999999999999</v>
      </c>
      <c r="O50" s="59"/>
      <c r="P50" s="57"/>
      <c r="Q50" s="57"/>
      <c r="R50" s="56">
        <v>-116.50399999999999</v>
      </c>
    </row>
    <row r="51" spans="2:20" s="10" customFormat="1" ht="12.95" customHeight="1">
      <c r="B51" s="61" t="s">
        <v>57</v>
      </c>
      <c r="C51" s="63"/>
      <c r="D51" s="62"/>
      <c r="E51" s="62"/>
      <c r="F51" s="62"/>
      <c r="G51" s="63"/>
      <c r="H51" s="62"/>
      <c r="I51" s="62"/>
      <c r="J51" s="62"/>
      <c r="K51" s="63">
        <v>2251.6909999999998</v>
      </c>
      <c r="L51" s="62">
        <v>2186.6849999999999</v>
      </c>
      <c r="M51" s="62">
        <v>2467.4429999999998</v>
      </c>
      <c r="N51" s="64">
        <v>2351.9540000000002</v>
      </c>
      <c r="O51" s="65"/>
      <c r="P51" s="62"/>
      <c r="Q51" s="62"/>
      <c r="R51" s="66">
        <v>9257.7729999999992</v>
      </c>
      <c r="S51" s="11"/>
    </row>
    <row r="52" spans="2:20" s="6" customFormat="1" ht="20.100000000000001" customHeight="1">
      <c r="B52" s="3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3"/>
      <c r="P52" s="21"/>
      <c r="Q52" s="21"/>
      <c r="R52" s="21"/>
    </row>
    <row r="53" spans="2:20" s="11" customFormat="1" ht="12.95" customHeight="1">
      <c r="B53" s="67" t="s">
        <v>110</v>
      </c>
      <c r="C53" s="69"/>
      <c r="D53" s="68"/>
      <c r="E53" s="68"/>
      <c r="F53" s="68"/>
      <c r="G53" s="69"/>
      <c r="H53" s="68"/>
      <c r="I53" s="68"/>
      <c r="J53" s="68"/>
      <c r="K53" s="69"/>
      <c r="L53" s="68"/>
      <c r="M53" s="68"/>
      <c r="N53" s="70"/>
      <c r="O53" s="59"/>
      <c r="P53" s="68"/>
      <c r="Q53" s="68"/>
      <c r="R53" s="71"/>
    </row>
    <row r="54" spans="2:20" s="11" customFormat="1" ht="12.95" customHeight="1">
      <c r="B54" s="50" t="s">
        <v>0</v>
      </c>
      <c r="C54" s="60">
        <v>1112.1020000000001</v>
      </c>
      <c r="D54" s="57">
        <v>1025.3779999999999</v>
      </c>
      <c r="E54" s="57">
        <v>1096.7350000000001</v>
      </c>
      <c r="F54" s="58">
        <v>1011.4239999999999</v>
      </c>
      <c r="G54" s="57">
        <v>1063.173</v>
      </c>
      <c r="H54" s="57">
        <v>1010.7130000000001</v>
      </c>
      <c r="I54" s="57">
        <v>1178.0989999999999</v>
      </c>
      <c r="J54" s="58">
        <v>1476.673</v>
      </c>
      <c r="K54" s="57">
        <v>1842.0330000000001</v>
      </c>
      <c r="L54" s="57">
        <v>1791.9349999999997</v>
      </c>
      <c r="M54" s="57">
        <v>2032.377</v>
      </c>
      <c r="N54" s="58">
        <v>1925.1570000000004</v>
      </c>
      <c r="O54" s="59"/>
      <c r="P54" s="57">
        <v>4245.6390000000001</v>
      </c>
      <c r="Q54" s="57">
        <v>4728.6579999999994</v>
      </c>
      <c r="R54" s="56">
        <v>7591.5019999999986</v>
      </c>
    </row>
    <row r="55" spans="2:20" s="11" customFormat="1" ht="12.95" customHeight="1">
      <c r="B55" s="50" t="s">
        <v>3</v>
      </c>
      <c r="C55" s="60">
        <v>147.03899999999999</v>
      </c>
      <c r="D55" s="57">
        <v>170.59</v>
      </c>
      <c r="E55" s="57">
        <v>175.16900000000001</v>
      </c>
      <c r="F55" s="58">
        <v>157.83499999999998</v>
      </c>
      <c r="G55" s="57">
        <v>177.84299999999999</v>
      </c>
      <c r="H55" s="57">
        <v>204.26</v>
      </c>
      <c r="I55" s="57">
        <v>231.512</v>
      </c>
      <c r="J55" s="58">
        <v>203.84899999999999</v>
      </c>
      <c r="K55" s="57">
        <v>231.70500000000001</v>
      </c>
      <c r="L55" s="57">
        <v>243.672</v>
      </c>
      <c r="M55" s="57">
        <v>240.41499999999999</v>
      </c>
      <c r="N55" s="58">
        <v>239.768</v>
      </c>
      <c r="O55" s="59"/>
      <c r="P55" s="57">
        <v>650.63300000000004</v>
      </c>
      <c r="Q55" s="57">
        <v>817.46400000000006</v>
      </c>
      <c r="R55" s="56">
        <v>955.56000000000006</v>
      </c>
    </row>
    <row r="56" spans="2:20" s="11" customFormat="1" ht="12.95" customHeight="1">
      <c r="B56" s="50" t="s">
        <v>4</v>
      </c>
      <c r="C56" s="60">
        <v>87.421999999999997</v>
      </c>
      <c r="D56" s="57">
        <v>95.599000000000004</v>
      </c>
      <c r="E56" s="57">
        <v>118.721</v>
      </c>
      <c r="F56" s="58">
        <v>115.398</v>
      </c>
      <c r="G56" s="57">
        <v>102.65300000000001</v>
      </c>
      <c r="H56" s="57">
        <v>121.43600000000001</v>
      </c>
      <c r="I56" s="57">
        <v>124.68899999999999</v>
      </c>
      <c r="J56" s="58">
        <v>125.28</v>
      </c>
      <c r="K56" s="57">
        <v>115.755</v>
      </c>
      <c r="L56" s="57">
        <v>131.93100000000001</v>
      </c>
      <c r="M56" s="57">
        <v>148.00799999999998</v>
      </c>
      <c r="N56" s="58">
        <v>131.375</v>
      </c>
      <c r="O56" s="59"/>
      <c r="P56" s="57">
        <v>417.14</v>
      </c>
      <c r="Q56" s="57">
        <v>474.05799999999999</v>
      </c>
      <c r="R56" s="56">
        <v>527.06900000000007</v>
      </c>
    </row>
    <row r="57" spans="2:20" s="11" customFormat="1" ht="12.95" customHeight="1">
      <c r="B57" s="50" t="s">
        <v>5</v>
      </c>
      <c r="C57" s="60">
        <v>44.3</v>
      </c>
      <c r="D57" s="57">
        <v>44.603999999999999</v>
      </c>
      <c r="E57" s="57">
        <v>47.238</v>
      </c>
      <c r="F57" s="58">
        <v>49.869</v>
      </c>
      <c r="G57" s="57">
        <v>35.598999999999997</v>
      </c>
      <c r="H57" s="57">
        <v>40.070999999999998</v>
      </c>
      <c r="I57" s="57">
        <v>45.9</v>
      </c>
      <c r="J57" s="58">
        <v>45.177999999999997</v>
      </c>
      <c r="K57" s="57">
        <v>37.543000000000006</v>
      </c>
      <c r="L57" s="57">
        <v>37.400999999999996</v>
      </c>
      <c r="M57" s="57">
        <v>47.496000000000002</v>
      </c>
      <c r="N57" s="58">
        <v>48.871000000000002</v>
      </c>
      <c r="O57" s="59"/>
      <c r="P57" s="57">
        <v>186.011</v>
      </c>
      <c r="Q57" s="57">
        <v>166.74799999999999</v>
      </c>
      <c r="R57" s="56">
        <v>171.31100000000001</v>
      </c>
    </row>
    <row r="58" spans="2:20" s="11" customFormat="1" ht="12.95" customHeight="1">
      <c r="B58" s="50" t="s">
        <v>6</v>
      </c>
      <c r="C58" s="60">
        <v>61.343999999999994</v>
      </c>
      <c r="D58" s="57">
        <v>61.771000000000001</v>
      </c>
      <c r="E58" s="57">
        <v>65.653000000000006</v>
      </c>
      <c r="F58" s="58">
        <v>75.336999999999989</v>
      </c>
      <c r="G58" s="57">
        <v>59.768999999999998</v>
      </c>
      <c r="H58" s="57">
        <v>66.73</v>
      </c>
      <c r="I58" s="57">
        <v>64.066000000000003</v>
      </c>
      <c r="J58" s="58">
        <v>57.914999999999999</v>
      </c>
      <c r="K58" s="57">
        <v>56.149000000000001</v>
      </c>
      <c r="L58" s="57">
        <v>53.38</v>
      </c>
      <c r="M58" s="57">
        <v>51.038000000000004</v>
      </c>
      <c r="N58" s="58">
        <v>54.291000000000004</v>
      </c>
      <c r="O58" s="59"/>
      <c r="P58" s="57">
        <v>264.10500000000002</v>
      </c>
      <c r="Q58" s="57">
        <v>248.48</v>
      </c>
      <c r="R58" s="56">
        <v>214.858</v>
      </c>
    </row>
    <row r="59" spans="2:20" s="11" customFormat="1" ht="12.95" customHeight="1">
      <c r="B59" s="50" t="s">
        <v>11</v>
      </c>
      <c r="C59" s="60">
        <v>-17.347000000000001</v>
      </c>
      <c r="D59" s="57">
        <v>-7.634999999999998</v>
      </c>
      <c r="E59" s="57">
        <v>25.806999999999999</v>
      </c>
      <c r="F59" s="58">
        <v>-41.292999999999992</v>
      </c>
      <c r="G59" s="57">
        <v>-5.6379999999999981</v>
      </c>
      <c r="H59" s="57">
        <v>17.136000000000006</v>
      </c>
      <c r="I59" s="57">
        <v>-26.901</v>
      </c>
      <c r="J59" s="58">
        <v>-34.28</v>
      </c>
      <c r="K59" s="57">
        <v>-27.896000000000001</v>
      </c>
      <c r="L59" s="57">
        <v>-31.808999999999997</v>
      </c>
      <c r="M59" s="57">
        <v>-35.765999999999998</v>
      </c>
      <c r="N59" s="58">
        <v>-21.001000000000001</v>
      </c>
      <c r="O59" s="59"/>
      <c r="P59" s="57">
        <v>-40.467999999999989</v>
      </c>
      <c r="Q59" s="57">
        <v>-49.683000000000007</v>
      </c>
      <c r="R59" s="56">
        <v>-116.47199999999999</v>
      </c>
    </row>
    <row r="60" spans="2:20" s="10" customFormat="1" ht="12.95" customHeight="1">
      <c r="B60" s="61" t="s">
        <v>57</v>
      </c>
      <c r="C60" s="63">
        <v>1434.8600000000001</v>
      </c>
      <c r="D60" s="62">
        <v>1390.3069999999998</v>
      </c>
      <c r="E60" s="62">
        <v>1529.3230000000001</v>
      </c>
      <c r="F60" s="62">
        <v>1368.57</v>
      </c>
      <c r="G60" s="63">
        <v>1433.3990000000001</v>
      </c>
      <c r="H60" s="62">
        <v>1460.346</v>
      </c>
      <c r="I60" s="62">
        <v>1617.3649999999998</v>
      </c>
      <c r="J60" s="62">
        <v>1874.615</v>
      </c>
      <c r="K60" s="63">
        <v>2255.2890000000002</v>
      </c>
      <c r="L60" s="62">
        <v>2226.5100000000002</v>
      </c>
      <c r="M60" s="62">
        <v>2483.5679999999998</v>
      </c>
      <c r="N60" s="64">
        <v>2378.4610000000002</v>
      </c>
      <c r="O60" s="65"/>
      <c r="P60" s="62">
        <v>5723.06</v>
      </c>
      <c r="Q60" s="62">
        <v>6385.7249999999995</v>
      </c>
      <c r="R60" s="66">
        <v>9343.8279999999977</v>
      </c>
    </row>
    <row r="61" spans="2:20" s="6" customFormat="1" ht="20.100000000000001" customHeight="1">
      <c r="B61" s="30"/>
      <c r="C61" s="17"/>
      <c r="D61" s="17"/>
      <c r="E61" s="17"/>
      <c r="F61" s="17"/>
      <c r="G61" s="17"/>
      <c r="H61" s="17"/>
      <c r="I61" s="17"/>
      <c r="J61" s="17"/>
      <c r="K61" s="20"/>
      <c r="L61" s="20"/>
      <c r="M61" s="20"/>
      <c r="N61" s="20"/>
      <c r="O61" s="23"/>
      <c r="P61" s="17"/>
      <c r="Q61" s="17"/>
      <c r="R61" s="17"/>
    </row>
    <row r="62" spans="2:20" s="11" customFormat="1" ht="11.25">
      <c r="C62" s="76"/>
      <c r="D62" s="76"/>
      <c r="E62" s="76"/>
      <c r="F62" s="76"/>
      <c r="G62" s="76"/>
      <c r="H62" s="76"/>
      <c r="I62" s="76"/>
      <c r="J62" s="76" t="s">
        <v>109</v>
      </c>
      <c r="K62" s="77" t="s">
        <v>108</v>
      </c>
      <c r="L62" s="76"/>
      <c r="M62" s="76"/>
      <c r="N62" s="76"/>
      <c r="O62" s="2"/>
      <c r="P62" s="76"/>
      <c r="Q62" s="76"/>
      <c r="R62" s="76"/>
    </row>
    <row r="63" spans="2:20" s="11" customFormat="1" ht="12.95" customHeight="1">
      <c r="B63" s="67" t="s">
        <v>107</v>
      </c>
      <c r="C63" s="69"/>
      <c r="D63" s="68"/>
      <c r="E63" s="68"/>
      <c r="F63" s="78"/>
      <c r="G63" s="69"/>
      <c r="H63" s="68"/>
      <c r="I63" s="68"/>
      <c r="J63" s="68"/>
      <c r="K63" s="69"/>
      <c r="L63" s="68"/>
      <c r="M63" s="68"/>
      <c r="N63" s="70"/>
      <c r="O63" s="59"/>
      <c r="P63" s="68"/>
      <c r="Q63" s="68"/>
      <c r="R63" s="70"/>
      <c r="T63" s="40"/>
    </row>
    <row r="64" spans="2:20" s="11" customFormat="1" ht="12.95" customHeight="1">
      <c r="B64" s="53" t="s">
        <v>106</v>
      </c>
      <c r="C64" s="85">
        <v>1434.8600000000001</v>
      </c>
      <c r="D64" s="79">
        <v>1390.307</v>
      </c>
      <c r="E64" s="79">
        <v>1529.3230000000001</v>
      </c>
      <c r="F64" s="80">
        <v>1368.57</v>
      </c>
      <c r="G64" s="79">
        <v>1433.3990000000001</v>
      </c>
      <c r="H64" s="79">
        <v>1460.3460000000002</v>
      </c>
      <c r="I64" s="79">
        <v>1617.3650000000002</v>
      </c>
      <c r="J64" s="80">
        <v>1874.615</v>
      </c>
      <c r="K64" s="79">
        <v>2545.4000000000005</v>
      </c>
      <c r="L64" s="79">
        <v>2502.2840000000001</v>
      </c>
      <c r="M64" s="79">
        <v>2782.7159999999999</v>
      </c>
      <c r="N64" s="80">
        <v>2695.0080000000003</v>
      </c>
      <c r="O64" s="65"/>
      <c r="P64" s="79">
        <v>5723.06</v>
      </c>
      <c r="Q64" s="79">
        <v>6385.7249999999985</v>
      </c>
      <c r="R64" s="80">
        <v>10525.407999999998</v>
      </c>
      <c r="T64" s="40"/>
    </row>
    <row r="65" spans="2:20" s="11" customFormat="1" ht="12.95" customHeight="1">
      <c r="B65" s="81" t="s">
        <v>89</v>
      </c>
      <c r="C65" s="82">
        <v>-97.498999999999995</v>
      </c>
      <c r="D65" s="83">
        <v>-56.423000000000002</v>
      </c>
      <c r="E65" s="83">
        <v>-38.99799999999999</v>
      </c>
      <c r="F65" s="83">
        <v>-45.222999999999985</v>
      </c>
      <c r="G65" s="82">
        <v>-85.106999999999999</v>
      </c>
      <c r="H65" s="83">
        <v>-128.738</v>
      </c>
      <c r="I65" s="83">
        <v>-189.38900000000001</v>
      </c>
      <c r="J65" s="83">
        <v>-347.19899999999996</v>
      </c>
      <c r="K65" s="82">
        <v>-261.63</v>
      </c>
      <c r="L65" s="83">
        <v>-270.81499999999977</v>
      </c>
      <c r="M65" s="83">
        <v>-74.544999999999987</v>
      </c>
      <c r="N65" s="84">
        <v>-104.44200000000011</v>
      </c>
      <c r="O65" s="59"/>
      <c r="P65" s="82">
        <v>-238.1429999999998</v>
      </c>
      <c r="Q65" s="83">
        <v>-750.43299999999999</v>
      </c>
      <c r="R65" s="84">
        <v>-711.43200000000024</v>
      </c>
      <c r="T65" s="40"/>
    </row>
    <row r="66" spans="2:20" s="10" customFormat="1" ht="12.95" customHeight="1">
      <c r="B66" s="53" t="s">
        <v>119</v>
      </c>
      <c r="C66" s="85">
        <v>1337.3610000000001</v>
      </c>
      <c r="D66" s="79">
        <v>1333.884</v>
      </c>
      <c r="E66" s="79">
        <v>1490.325</v>
      </c>
      <c r="F66" s="79">
        <v>1323.347</v>
      </c>
      <c r="G66" s="85">
        <v>1348.2919999999999</v>
      </c>
      <c r="H66" s="79">
        <v>1331.6080000000002</v>
      </c>
      <c r="I66" s="79">
        <v>1427.9759999999999</v>
      </c>
      <c r="J66" s="79">
        <v>1527.4160000000002</v>
      </c>
      <c r="K66" s="85">
        <v>2283.77</v>
      </c>
      <c r="L66" s="79">
        <v>2231.4690000000001</v>
      </c>
      <c r="M66" s="79">
        <v>2708.1710000000003</v>
      </c>
      <c r="N66" s="80">
        <v>2590.5659999999998</v>
      </c>
      <c r="O66" s="65"/>
      <c r="P66" s="79">
        <v>5484.9169999999995</v>
      </c>
      <c r="Q66" s="79">
        <v>5635.2919999999995</v>
      </c>
      <c r="R66" s="80">
        <v>9813.9759999999987</v>
      </c>
      <c r="T66" s="40"/>
    </row>
    <row r="67" spans="2:20" s="11" customFormat="1" ht="12.75" customHeight="1">
      <c r="B67" s="50" t="s">
        <v>120</v>
      </c>
      <c r="C67" s="60">
        <v>-489.57299999999992</v>
      </c>
      <c r="D67" s="57">
        <v>-489.50500000000005</v>
      </c>
      <c r="E67" s="57">
        <v>-495.74799999999999</v>
      </c>
      <c r="F67" s="57">
        <v>-538.04399999999976</v>
      </c>
      <c r="G67" s="60">
        <v>-488.29399999999998</v>
      </c>
      <c r="H67" s="57">
        <v>-496.16399999999999</v>
      </c>
      <c r="I67" s="57">
        <v>-501.30799999999999</v>
      </c>
      <c r="J67" s="57">
        <v>-866.72299999999984</v>
      </c>
      <c r="K67" s="60">
        <v>-1246.134</v>
      </c>
      <c r="L67" s="57">
        <v>-1275.7239999999997</v>
      </c>
      <c r="M67" s="57">
        <v>-1311.2869999999998</v>
      </c>
      <c r="N67" s="58">
        <v>-1390.788</v>
      </c>
      <c r="O67" s="59"/>
      <c r="P67" s="57">
        <v>-2012.87</v>
      </c>
      <c r="Q67" s="57">
        <v>-2352.489</v>
      </c>
      <c r="R67" s="58">
        <v>-5223.9330000000009</v>
      </c>
      <c r="T67" s="40"/>
    </row>
    <row r="68" spans="2:20" s="86" customFormat="1" ht="12.75" customHeight="1">
      <c r="B68" s="87" t="s">
        <v>92</v>
      </c>
      <c r="C68" s="88">
        <v>-36.253</v>
      </c>
      <c r="D68" s="89">
        <v>-38.882000000000005</v>
      </c>
      <c r="E68" s="89">
        <v>-37.906000000000006</v>
      </c>
      <c r="F68" s="89">
        <v>-38.373000000000005</v>
      </c>
      <c r="G68" s="88">
        <v>-36.125999999999998</v>
      </c>
      <c r="H68" s="89">
        <v>-39.125999999999998</v>
      </c>
      <c r="I68" s="89">
        <v>-40.119</v>
      </c>
      <c r="J68" s="89">
        <v>-198.68700000000001</v>
      </c>
      <c r="K68" s="88">
        <v>-298.077</v>
      </c>
      <c r="L68" s="89">
        <v>-298.07799999999997</v>
      </c>
      <c r="M68" s="89">
        <v>-297.90199999999999</v>
      </c>
      <c r="N68" s="90">
        <v>-304.77100000000002</v>
      </c>
      <c r="O68" s="91"/>
      <c r="P68" s="92">
        <v>-151.41399999999999</v>
      </c>
      <c r="Q68" s="92">
        <v>-314.05799999999999</v>
      </c>
      <c r="R68" s="93">
        <v>-1198.828</v>
      </c>
      <c r="T68" s="40"/>
    </row>
    <row r="69" spans="2:20" s="86" customFormat="1" ht="12.75" customHeight="1">
      <c r="B69" s="87" t="s">
        <v>129</v>
      </c>
      <c r="C69" s="88">
        <v>0</v>
      </c>
      <c r="D69" s="89">
        <v>0</v>
      </c>
      <c r="E69" s="89">
        <v>0</v>
      </c>
      <c r="F69" s="89">
        <v>0</v>
      </c>
      <c r="G69" s="88">
        <v>0</v>
      </c>
      <c r="H69" s="89">
        <v>0</v>
      </c>
      <c r="I69" s="89">
        <v>0</v>
      </c>
      <c r="J69" s="89">
        <v>0</v>
      </c>
      <c r="K69" s="88">
        <v>-274.31700000000001</v>
      </c>
      <c r="L69" s="89">
        <v>-295.83500000000004</v>
      </c>
      <c r="M69" s="89">
        <v>-295.56600000000003</v>
      </c>
      <c r="N69" s="90">
        <v>-320.46899999999999</v>
      </c>
      <c r="O69" s="91"/>
      <c r="P69" s="92">
        <v>0</v>
      </c>
      <c r="Q69" s="92">
        <v>0</v>
      </c>
      <c r="R69" s="93">
        <v>-1186.1870000000001</v>
      </c>
      <c r="S69" s="11"/>
      <c r="T69" s="40"/>
    </row>
    <row r="70" spans="2:20" s="86" customFormat="1" ht="12.75" customHeight="1">
      <c r="B70" s="87" t="s">
        <v>116</v>
      </c>
      <c r="C70" s="88">
        <v>-453.31999999999994</v>
      </c>
      <c r="D70" s="89">
        <v>-450.62300000000005</v>
      </c>
      <c r="E70" s="89">
        <v>-457.84199999999993</v>
      </c>
      <c r="F70" s="90">
        <v>-499.67099999999982</v>
      </c>
      <c r="G70" s="89">
        <v>-452.16799999999995</v>
      </c>
      <c r="H70" s="89">
        <v>-457.03800000000001</v>
      </c>
      <c r="I70" s="89">
        <v>-461.18899999999996</v>
      </c>
      <c r="J70" s="90">
        <v>-668.03599999999994</v>
      </c>
      <c r="K70" s="89">
        <v>-673.7399999999999</v>
      </c>
      <c r="L70" s="89">
        <v>-681.81099999999992</v>
      </c>
      <c r="M70" s="89">
        <v>-717.81899999999973</v>
      </c>
      <c r="N70" s="90">
        <v>-765.548</v>
      </c>
      <c r="O70" s="91"/>
      <c r="P70" s="92">
        <v>-1861.4559999999999</v>
      </c>
      <c r="Q70" s="92">
        <v>-2038.431</v>
      </c>
      <c r="R70" s="93">
        <v>-2838.9180000000006</v>
      </c>
      <c r="S70" s="11"/>
      <c r="T70" s="40"/>
    </row>
    <row r="71" spans="2:20" s="86" customFormat="1" ht="12.75" customHeight="1">
      <c r="B71" s="94" t="s">
        <v>130</v>
      </c>
      <c r="C71" s="88">
        <v>0</v>
      </c>
      <c r="D71" s="89">
        <v>0</v>
      </c>
      <c r="E71" s="89">
        <v>0</v>
      </c>
      <c r="F71" s="89">
        <v>0</v>
      </c>
      <c r="G71" s="88">
        <v>0</v>
      </c>
      <c r="H71" s="89">
        <v>0</v>
      </c>
      <c r="I71" s="89">
        <v>0</v>
      </c>
      <c r="J71" s="90">
        <v>0</v>
      </c>
      <c r="K71" s="89">
        <v>0</v>
      </c>
      <c r="L71" s="89">
        <v>-452.12400000000002</v>
      </c>
      <c r="M71" s="89">
        <v>-15.622999999999999</v>
      </c>
      <c r="N71" s="90">
        <v>-1.0149999999999999</v>
      </c>
      <c r="O71" s="91"/>
      <c r="P71" s="92">
        <v>0</v>
      </c>
      <c r="Q71" s="92">
        <v>0</v>
      </c>
      <c r="R71" s="93">
        <v>-468.762</v>
      </c>
      <c r="S71" s="11"/>
      <c r="T71" s="40"/>
    </row>
    <row r="72" spans="2:20" s="95" customFormat="1" ht="12.75" customHeight="1">
      <c r="B72" s="96" t="s">
        <v>17</v>
      </c>
      <c r="C72" s="97">
        <v>0.35899999999999999</v>
      </c>
      <c r="D72" s="98">
        <v>0.48299999999999998</v>
      </c>
      <c r="E72" s="98">
        <v>0.22</v>
      </c>
      <c r="F72" s="98">
        <v>-0.71499999999999997</v>
      </c>
      <c r="G72" s="97">
        <v>13.743</v>
      </c>
      <c r="H72" s="98">
        <v>-0.27299999999999996</v>
      </c>
      <c r="I72" s="98">
        <v>-0.31699999999999995</v>
      </c>
      <c r="J72" s="98">
        <v>-4.5970000000000004</v>
      </c>
      <c r="K72" s="97">
        <v>9.8270000000000017</v>
      </c>
      <c r="L72" s="98">
        <v>-72.870999999999995</v>
      </c>
      <c r="M72" s="98">
        <v>-14.523</v>
      </c>
      <c r="N72" s="99">
        <v>-19.692</v>
      </c>
      <c r="O72" s="100"/>
      <c r="P72" s="57">
        <v>0.34699999999999998</v>
      </c>
      <c r="Q72" s="57">
        <v>8.5559999999999992</v>
      </c>
      <c r="R72" s="58">
        <v>-97.259</v>
      </c>
      <c r="T72" s="40"/>
    </row>
    <row r="73" spans="2:20" s="10" customFormat="1" ht="12.95" customHeight="1">
      <c r="B73" s="61" t="s">
        <v>102</v>
      </c>
      <c r="C73" s="63">
        <v>848.14700000000028</v>
      </c>
      <c r="D73" s="62">
        <v>844.86199999999985</v>
      </c>
      <c r="E73" s="62">
        <v>994.79700000000003</v>
      </c>
      <c r="F73" s="64">
        <v>784.58800000000019</v>
      </c>
      <c r="G73" s="62">
        <v>873.74099999999999</v>
      </c>
      <c r="H73" s="62">
        <v>835.17100000000016</v>
      </c>
      <c r="I73" s="62">
        <v>926.35099999999989</v>
      </c>
      <c r="J73" s="64">
        <v>656.09600000000034</v>
      </c>
      <c r="K73" s="62">
        <v>1047.463</v>
      </c>
      <c r="L73" s="62">
        <v>430.75000000000034</v>
      </c>
      <c r="M73" s="62">
        <v>1366.7380000000001</v>
      </c>
      <c r="N73" s="64">
        <v>1179.0709999999999</v>
      </c>
      <c r="O73" s="65"/>
      <c r="P73" s="63">
        <v>3472.3939999999998</v>
      </c>
      <c r="Q73" s="62">
        <v>3291.3589999999999</v>
      </c>
      <c r="R73" s="64">
        <v>4024.0220000000004</v>
      </c>
      <c r="T73" s="40"/>
    </row>
    <row r="74" spans="2:20" ht="12.95" customHeight="1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2:20" s="11" customFormat="1" ht="12.95" customHeight="1">
      <c r="B75" s="67" t="s">
        <v>1</v>
      </c>
      <c r="C75" s="73"/>
      <c r="D75" s="72"/>
      <c r="E75" s="72"/>
      <c r="F75" s="72"/>
      <c r="G75" s="73"/>
      <c r="H75" s="72"/>
      <c r="I75" s="72"/>
      <c r="J75" s="72"/>
      <c r="K75" s="73"/>
      <c r="L75" s="72"/>
      <c r="M75" s="72"/>
      <c r="N75" s="72"/>
      <c r="O75" s="51"/>
      <c r="P75" s="73"/>
      <c r="Q75" s="72"/>
      <c r="R75" s="71"/>
    </row>
    <row r="76" spans="2:20" s="11" customFormat="1" ht="12.95" customHeight="1">
      <c r="B76" s="50" t="s">
        <v>0</v>
      </c>
      <c r="C76" s="60">
        <v>121.11700000000002</v>
      </c>
      <c r="D76" s="57">
        <v>202.79</v>
      </c>
      <c r="E76" s="57">
        <v>171.733</v>
      </c>
      <c r="F76" s="58">
        <v>276.63399999999996</v>
      </c>
      <c r="G76" s="57">
        <v>198.73400000000001</v>
      </c>
      <c r="H76" s="57">
        <v>220.42000000000002</v>
      </c>
      <c r="I76" s="57">
        <v>240.40799999999996</v>
      </c>
      <c r="J76" s="58">
        <v>585.91200000000038</v>
      </c>
      <c r="K76" s="57">
        <v>550.50799999999992</v>
      </c>
      <c r="L76" s="57">
        <v>462.54099999999988</v>
      </c>
      <c r="M76" s="57">
        <v>427.613</v>
      </c>
      <c r="N76" s="57">
        <v>594.64099999999996</v>
      </c>
      <c r="O76" s="101"/>
      <c r="P76" s="60">
        <v>772.27400000000011</v>
      </c>
      <c r="Q76" s="57">
        <v>1245.4739999999997</v>
      </c>
      <c r="R76" s="56">
        <v>2035.3030000000001</v>
      </c>
    </row>
    <row r="77" spans="2:20" s="11" customFormat="1" ht="12.95" customHeight="1">
      <c r="B77" s="50" t="s">
        <v>3</v>
      </c>
      <c r="C77" s="60">
        <v>29.270999999999997</v>
      </c>
      <c r="D77" s="57">
        <v>23.007999999999999</v>
      </c>
      <c r="E77" s="57">
        <v>25.193000000000005</v>
      </c>
      <c r="F77" s="58">
        <v>36.480999999999995</v>
      </c>
      <c r="G77" s="57">
        <v>21.631999999999998</v>
      </c>
      <c r="H77" s="57">
        <v>38.192</v>
      </c>
      <c r="I77" s="57">
        <v>43.423999999999999</v>
      </c>
      <c r="J77" s="58">
        <v>41.125</v>
      </c>
      <c r="K77" s="57">
        <v>26.282999999999998</v>
      </c>
      <c r="L77" s="57">
        <v>30.305999999999997</v>
      </c>
      <c r="M77" s="57">
        <v>31.263999999999999</v>
      </c>
      <c r="N77" s="57">
        <v>50.652999999999999</v>
      </c>
      <c r="O77" s="101"/>
      <c r="P77" s="60">
        <v>113.953</v>
      </c>
      <c r="Q77" s="57">
        <v>144.37300000000002</v>
      </c>
      <c r="R77" s="56">
        <v>138.506</v>
      </c>
    </row>
    <row r="78" spans="2:20" s="11" customFormat="1" ht="12.95" customHeight="1">
      <c r="B78" s="50" t="s">
        <v>4</v>
      </c>
      <c r="C78" s="60">
        <v>16.514000000000003</v>
      </c>
      <c r="D78" s="57">
        <v>20.579000000000001</v>
      </c>
      <c r="E78" s="57">
        <v>19.331</v>
      </c>
      <c r="F78" s="58">
        <v>26.552</v>
      </c>
      <c r="G78" s="57">
        <v>23.664999999999999</v>
      </c>
      <c r="H78" s="57">
        <v>20.566000000000003</v>
      </c>
      <c r="I78" s="57">
        <v>23.001999999999995</v>
      </c>
      <c r="J78" s="58">
        <v>44.36</v>
      </c>
      <c r="K78" s="57">
        <v>31.23099999999998</v>
      </c>
      <c r="L78" s="57">
        <v>37.858999999999995</v>
      </c>
      <c r="M78" s="57">
        <v>25.661999999999995</v>
      </c>
      <c r="N78" s="57">
        <v>27.001999999999999</v>
      </c>
      <c r="O78" s="101"/>
      <c r="P78" s="60">
        <v>82.976000000000013</v>
      </c>
      <c r="Q78" s="57">
        <v>111.59299999999999</v>
      </c>
      <c r="R78" s="56">
        <v>121.754</v>
      </c>
    </row>
    <row r="79" spans="2:20" s="11" customFormat="1" ht="12.95" customHeight="1">
      <c r="B79" s="50" t="s">
        <v>5</v>
      </c>
      <c r="C79" s="60">
        <v>12.577999999999999</v>
      </c>
      <c r="D79" s="57">
        <v>20.600999999999999</v>
      </c>
      <c r="E79" s="57">
        <v>21.656000000000002</v>
      </c>
      <c r="F79" s="58">
        <v>27.051000000000002</v>
      </c>
      <c r="G79" s="57">
        <v>17.526999999999997</v>
      </c>
      <c r="H79" s="57">
        <v>23.011999999999997</v>
      </c>
      <c r="I79" s="57">
        <v>25.750999999999998</v>
      </c>
      <c r="J79" s="58">
        <v>21.066999999999997</v>
      </c>
      <c r="K79" s="57">
        <v>19.731000000000002</v>
      </c>
      <c r="L79" s="57">
        <v>18.341999999999999</v>
      </c>
      <c r="M79" s="57">
        <v>19.077000000000002</v>
      </c>
      <c r="N79" s="57">
        <v>32.35</v>
      </c>
      <c r="O79" s="101"/>
      <c r="P79" s="60">
        <v>81.885999999999996</v>
      </c>
      <c r="Q79" s="57">
        <v>87.356999999999985</v>
      </c>
      <c r="R79" s="56">
        <v>89.5</v>
      </c>
    </row>
    <row r="80" spans="2:20" s="11" customFormat="1" ht="12.95" customHeight="1">
      <c r="B80" s="50" t="s">
        <v>6</v>
      </c>
      <c r="C80" s="60">
        <v>6.7000000000000004E-2</v>
      </c>
      <c r="D80" s="57">
        <v>-2.8999999999999998E-2</v>
      </c>
      <c r="E80" s="57">
        <v>-0.79500000000000004</v>
      </c>
      <c r="F80" s="58">
        <v>0.85299999999999998</v>
      </c>
      <c r="G80" s="57">
        <v>0</v>
      </c>
      <c r="H80" s="57">
        <v>0</v>
      </c>
      <c r="I80" s="57">
        <v>0</v>
      </c>
      <c r="J80" s="58">
        <v>0.25600000000000001</v>
      </c>
      <c r="K80" s="57">
        <v>4.2000000000000003E-2</v>
      </c>
      <c r="L80" s="57">
        <v>3.2000000000000001E-2</v>
      </c>
      <c r="M80" s="57">
        <v>0.37</v>
      </c>
      <c r="N80" s="57">
        <v>0.98599999999999999</v>
      </c>
      <c r="O80" s="101"/>
      <c r="P80" s="60">
        <v>9.6000000000000002E-2</v>
      </c>
      <c r="Q80" s="57">
        <v>0.25600000000000001</v>
      </c>
      <c r="R80" s="56">
        <v>1.4300000000000002</v>
      </c>
    </row>
    <row r="81" spans="2:19" s="11" customFormat="1" ht="12.95" customHeight="1">
      <c r="B81" s="50" t="s">
        <v>11</v>
      </c>
      <c r="C81" s="60">
        <v>64.273999999999987</v>
      </c>
      <c r="D81" s="57">
        <v>54.041000000000004</v>
      </c>
      <c r="E81" s="57">
        <v>61.155999999999992</v>
      </c>
      <c r="F81" s="58">
        <v>111.08699999999999</v>
      </c>
      <c r="G81" s="57">
        <v>99.63000000000001</v>
      </c>
      <c r="H81" s="57">
        <v>135.71599999999995</v>
      </c>
      <c r="I81" s="57">
        <v>48.549999999999827</v>
      </c>
      <c r="J81" s="58">
        <v>110.22300000000003</v>
      </c>
      <c r="K81" s="57">
        <v>0.36499999999999999</v>
      </c>
      <c r="L81" s="57">
        <v>4.4999999999999998E-2</v>
      </c>
      <c r="M81" s="57">
        <v>1.2070000000000001</v>
      </c>
      <c r="N81" s="57">
        <v>6.7000000000000004E-2</v>
      </c>
      <c r="O81" s="101"/>
      <c r="P81" s="60">
        <v>290.55799999999999</v>
      </c>
      <c r="Q81" s="57">
        <v>394.11899999999991</v>
      </c>
      <c r="R81" s="56">
        <v>1.6839999999999999</v>
      </c>
    </row>
    <row r="82" spans="2:19" s="10" customFormat="1" ht="12.95" customHeight="1">
      <c r="B82" s="102" t="s">
        <v>112</v>
      </c>
      <c r="C82" s="103">
        <v>243.821</v>
      </c>
      <c r="D82" s="104">
        <v>320.99</v>
      </c>
      <c r="E82" s="104">
        <v>298.274</v>
      </c>
      <c r="F82" s="104">
        <v>478.65799999999996</v>
      </c>
      <c r="G82" s="103">
        <v>361.1880000000001</v>
      </c>
      <c r="H82" s="104">
        <v>437.90599999999995</v>
      </c>
      <c r="I82" s="104">
        <v>381.13499999999982</v>
      </c>
      <c r="J82" s="104">
        <v>802.94299999999998</v>
      </c>
      <c r="K82" s="103">
        <v>628.16</v>
      </c>
      <c r="L82" s="104">
        <v>549.12499999999989</v>
      </c>
      <c r="M82" s="104">
        <v>505.19299999999993</v>
      </c>
      <c r="N82" s="105">
        <v>705.69900000000018</v>
      </c>
      <c r="O82" s="42"/>
      <c r="P82" s="103">
        <v>1341.7430000000002</v>
      </c>
      <c r="Q82" s="104">
        <v>1983.1720000000005</v>
      </c>
      <c r="R82" s="106">
        <v>2388.1770000000001</v>
      </c>
    </row>
    <row r="83" spans="2:19" s="11" customFormat="1" ht="13.35" customHeight="1">
      <c r="B83" s="50" t="s">
        <v>72</v>
      </c>
      <c r="C83" s="60">
        <v>0.97899999999999998</v>
      </c>
      <c r="D83" s="57">
        <v>8.9999999999999993E-3</v>
      </c>
      <c r="E83" s="57">
        <v>-1E-3</v>
      </c>
      <c r="F83" s="57">
        <v>5.0000000000000001E-3</v>
      </c>
      <c r="G83" s="60">
        <v>0</v>
      </c>
      <c r="H83" s="57">
        <v>0</v>
      </c>
      <c r="I83" s="57">
        <v>1.2789999999999999</v>
      </c>
      <c r="J83" s="57">
        <v>721.26600000000008</v>
      </c>
      <c r="K83" s="60">
        <v>66.671000000000006</v>
      </c>
      <c r="L83" s="57">
        <v>0.622</v>
      </c>
      <c r="M83" s="57">
        <v>0.32700000000000001</v>
      </c>
      <c r="N83" s="57">
        <v>0.151</v>
      </c>
      <c r="O83" s="101"/>
      <c r="P83" s="60">
        <v>0.99199999999999999</v>
      </c>
      <c r="Q83" s="57">
        <v>722.54500000000007</v>
      </c>
      <c r="R83" s="56">
        <v>67.771000000000001</v>
      </c>
    </row>
    <row r="84" spans="2:19" s="11" customFormat="1" ht="12.95" customHeight="1">
      <c r="B84" s="107" t="s">
        <v>139</v>
      </c>
      <c r="C84" s="108">
        <v>0</v>
      </c>
      <c r="D84" s="109">
        <v>0</v>
      </c>
      <c r="E84" s="109">
        <v>0</v>
      </c>
      <c r="F84" s="109">
        <v>0</v>
      </c>
      <c r="G84" s="108">
        <v>0</v>
      </c>
      <c r="H84" s="109">
        <v>0</v>
      </c>
      <c r="I84" s="109">
        <v>0</v>
      </c>
      <c r="J84" s="109">
        <v>0</v>
      </c>
      <c r="K84" s="108">
        <v>254.179</v>
      </c>
      <c r="L84" s="109">
        <v>437.33100000000002</v>
      </c>
      <c r="M84" s="109">
        <v>62.79</v>
      </c>
      <c r="N84" s="109">
        <v>551.94399999999996</v>
      </c>
      <c r="O84" s="101"/>
      <c r="P84" s="108">
        <v>0</v>
      </c>
      <c r="Q84" s="109">
        <v>0</v>
      </c>
      <c r="R84" s="110">
        <v>1306.2440000000001</v>
      </c>
    </row>
    <row r="85" spans="2:19" s="11" customFormat="1" ht="12.95" customHeight="1">
      <c r="B85" s="61" t="s">
        <v>57</v>
      </c>
      <c r="C85" s="63">
        <v>244.80000000000007</v>
      </c>
      <c r="D85" s="62">
        <v>320.99900000000002</v>
      </c>
      <c r="E85" s="62">
        <v>298.27300000000002</v>
      </c>
      <c r="F85" s="62">
        <v>478.66299999999995</v>
      </c>
      <c r="G85" s="63">
        <v>361.18799999999999</v>
      </c>
      <c r="H85" s="62">
        <v>437.90600000000006</v>
      </c>
      <c r="I85" s="62">
        <v>382.41400000000004</v>
      </c>
      <c r="J85" s="62">
        <v>1524.2090000000001</v>
      </c>
      <c r="K85" s="63">
        <v>949.0100000000001</v>
      </c>
      <c r="L85" s="62">
        <v>987.07800000000009</v>
      </c>
      <c r="M85" s="62">
        <v>568.30999999999995</v>
      </c>
      <c r="N85" s="62">
        <v>1257.7940000000001</v>
      </c>
      <c r="O85" s="111"/>
      <c r="P85" s="63">
        <v>1342.7350000000001</v>
      </c>
      <c r="Q85" s="62">
        <v>2705.7170000000006</v>
      </c>
      <c r="R85" s="66">
        <v>3762.1919999999996</v>
      </c>
    </row>
    <row r="86" spans="2:19" s="11" customFormat="1" ht="12.95" customHeight="1"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76"/>
    </row>
    <row r="87" spans="2:19" s="11" customFormat="1" ht="12.95" customHeight="1">
      <c r="B87" s="67" t="s">
        <v>80</v>
      </c>
      <c r="C87" s="114"/>
      <c r="D87" s="113"/>
      <c r="E87" s="113"/>
      <c r="F87" s="113"/>
      <c r="G87" s="114"/>
      <c r="H87" s="113"/>
      <c r="I87" s="113"/>
      <c r="J87" s="113"/>
      <c r="K87" s="114"/>
      <c r="L87" s="113"/>
      <c r="M87" s="113"/>
      <c r="N87" s="71"/>
      <c r="O87" s="51"/>
      <c r="P87" s="114"/>
      <c r="Q87" s="113"/>
      <c r="R87" s="71"/>
    </row>
    <row r="88" spans="2:19" s="11" customFormat="1" ht="12.95" customHeight="1">
      <c r="B88" s="50" t="s">
        <v>70</v>
      </c>
      <c r="C88" s="60">
        <v>106.41699999999999</v>
      </c>
      <c r="D88" s="57">
        <v>158.137</v>
      </c>
      <c r="E88" s="57">
        <v>141.89800000000002</v>
      </c>
      <c r="F88" s="57">
        <v>284.75199999999995</v>
      </c>
      <c r="G88" s="60">
        <v>163.25699999999998</v>
      </c>
      <c r="H88" s="57">
        <v>184.71099999999996</v>
      </c>
      <c r="I88" s="57">
        <v>180.29299999999995</v>
      </c>
      <c r="J88" s="57">
        <v>390.60400000000004</v>
      </c>
      <c r="K88" s="60">
        <v>258.02100000000002</v>
      </c>
      <c r="L88" s="57">
        <v>282.52799999999996</v>
      </c>
      <c r="M88" s="57">
        <v>270.84800000000001</v>
      </c>
      <c r="N88" s="58">
        <v>332.15299999999996</v>
      </c>
      <c r="O88" s="101"/>
      <c r="P88" s="60">
        <v>691.20400000000006</v>
      </c>
      <c r="Q88" s="57">
        <v>918.86499999999978</v>
      </c>
      <c r="R88" s="56">
        <v>1143.55</v>
      </c>
    </row>
    <row r="89" spans="2:19" s="10" customFormat="1" ht="12.95" customHeight="1">
      <c r="B89" s="50" t="s">
        <v>71</v>
      </c>
      <c r="C89" s="60">
        <v>96.423000000000002</v>
      </c>
      <c r="D89" s="57">
        <v>107.553</v>
      </c>
      <c r="E89" s="57">
        <v>105.39099999999999</v>
      </c>
      <c r="F89" s="57">
        <v>144.31200000000001</v>
      </c>
      <c r="G89" s="60">
        <v>149.55900000000003</v>
      </c>
      <c r="H89" s="57">
        <v>191.43699999999998</v>
      </c>
      <c r="I89" s="57">
        <v>148.47399999999985</v>
      </c>
      <c r="J89" s="57">
        <v>294.36999999999995</v>
      </c>
      <c r="K89" s="60">
        <v>194.17500000000001</v>
      </c>
      <c r="L89" s="57">
        <v>184.25299999999999</v>
      </c>
      <c r="M89" s="57">
        <v>150.10999999999999</v>
      </c>
      <c r="N89" s="58">
        <v>212.887</v>
      </c>
      <c r="O89" s="101"/>
      <c r="P89" s="60">
        <v>453.67900000000003</v>
      </c>
      <c r="Q89" s="57">
        <v>783.83999999999992</v>
      </c>
      <c r="R89" s="56">
        <v>741.42499999999995</v>
      </c>
      <c r="S89" s="11"/>
    </row>
    <row r="90" spans="2:19" s="11" customFormat="1" ht="12.95" customHeight="1">
      <c r="B90" s="50" t="s">
        <v>81</v>
      </c>
      <c r="C90" s="60">
        <v>31.951000000000001</v>
      </c>
      <c r="D90" s="57">
        <v>35.356000000000009</v>
      </c>
      <c r="E90" s="57">
        <v>26.716999999999999</v>
      </c>
      <c r="F90" s="57">
        <v>36.5</v>
      </c>
      <c r="G90" s="60">
        <v>36.444999999999993</v>
      </c>
      <c r="H90" s="57">
        <v>45.308</v>
      </c>
      <c r="I90" s="57">
        <v>29.791</v>
      </c>
      <c r="J90" s="57">
        <v>63.818000000000012</v>
      </c>
      <c r="K90" s="60">
        <v>125.712</v>
      </c>
      <c r="L90" s="57">
        <v>17.666</v>
      </c>
      <c r="M90" s="57">
        <v>65.606999999999999</v>
      </c>
      <c r="N90" s="58">
        <v>93.591000000000008</v>
      </c>
      <c r="O90" s="101"/>
      <c r="P90" s="60">
        <v>130.524</v>
      </c>
      <c r="Q90" s="57">
        <v>175.36199999999999</v>
      </c>
      <c r="R90" s="56">
        <v>302.57599999999996</v>
      </c>
    </row>
    <row r="91" spans="2:19" s="11" customFormat="1" ht="12.95" customHeight="1">
      <c r="B91" s="50" t="s">
        <v>11</v>
      </c>
      <c r="C91" s="60">
        <v>9.0300000000000011</v>
      </c>
      <c r="D91" s="57">
        <v>19.943999999999999</v>
      </c>
      <c r="E91" s="57">
        <v>24.268000000000001</v>
      </c>
      <c r="F91" s="57">
        <v>13.094000000000001</v>
      </c>
      <c r="G91" s="60">
        <v>11.926999999999998</v>
      </c>
      <c r="H91" s="57">
        <v>16.45</v>
      </c>
      <c r="I91" s="57">
        <v>22.576999999999998</v>
      </c>
      <c r="J91" s="57">
        <v>54.150999999999996</v>
      </c>
      <c r="K91" s="60">
        <v>50.25200000000001</v>
      </c>
      <c r="L91" s="57">
        <v>64.677999999999997</v>
      </c>
      <c r="M91" s="57">
        <v>18.628</v>
      </c>
      <c r="N91" s="58">
        <v>67.067999999999998</v>
      </c>
      <c r="O91" s="101"/>
      <c r="P91" s="82">
        <v>66.335999999999999</v>
      </c>
      <c r="Q91" s="57">
        <v>105.105</v>
      </c>
      <c r="R91" s="56">
        <v>200.62600000000003</v>
      </c>
    </row>
    <row r="92" spans="2:19" s="10" customFormat="1" ht="12.95" customHeight="1">
      <c r="B92" s="115" t="s">
        <v>112</v>
      </c>
      <c r="C92" s="116">
        <v>243.82099999999997</v>
      </c>
      <c r="D92" s="117">
        <v>320.98999999999995</v>
      </c>
      <c r="E92" s="117">
        <v>298.274</v>
      </c>
      <c r="F92" s="117">
        <v>478.65800000000002</v>
      </c>
      <c r="G92" s="116">
        <v>361.18799999999999</v>
      </c>
      <c r="H92" s="117">
        <v>437.90599999999995</v>
      </c>
      <c r="I92" s="117">
        <v>381.13499999999982</v>
      </c>
      <c r="J92" s="117">
        <v>802.94299999999998</v>
      </c>
      <c r="K92" s="116">
        <v>628.16</v>
      </c>
      <c r="L92" s="117">
        <v>549.12499999999989</v>
      </c>
      <c r="M92" s="117">
        <v>505.19299999999993</v>
      </c>
      <c r="N92" s="118">
        <v>705.69900000000007</v>
      </c>
      <c r="O92" s="42"/>
      <c r="P92" s="116">
        <v>1341.7429999999999</v>
      </c>
      <c r="Q92" s="117">
        <v>1983.1719999999996</v>
      </c>
      <c r="R92" s="119">
        <v>2388.1770000000001</v>
      </c>
      <c r="S92" s="11"/>
    </row>
    <row r="93" spans="2:19" s="120" customFormat="1" ht="12.95" customHeight="1"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76"/>
    </row>
    <row r="94" spans="2:19" s="11" customFormat="1" ht="12.95" customHeight="1">
      <c r="B94" s="67" t="s">
        <v>113</v>
      </c>
      <c r="C94" s="73"/>
      <c r="D94" s="72"/>
      <c r="E94" s="72"/>
      <c r="F94" s="72"/>
      <c r="G94" s="73"/>
      <c r="H94" s="72"/>
      <c r="I94" s="72"/>
      <c r="J94" s="72"/>
      <c r="K94" s="73"/>
      <c r="L94" s="72"/>
      <c r="M94" s="72"/>
      <c r="N94" s="72"/>
      <c r="O94" s="51"/>
      <c r="P94" s="73"/>
      <c r="Q94" s="72"/>
      <c r="R94" s="71"/>
    </row>
    <row r="95" spans="2:19" s="11" customFormat="1" ht="12.95" customHeight="1">
      <c r="B95" s="50" t="s">
        <v>0</v>
      </c>
      <c r="C95" s="60">
        <v>0</v>
      </c>
      <c r="D95" s="57">
        <v>0</v>
      </c>
      <c r="E95" s="57">
        <v>0</v>
      </c>
      <c r="F95" s="57">
        <v>0</v>
      </c>
      <c r="G95" s="60">
        <v>0</v>
      </c>
      <c r="H95" s="57">
        <v>0</v>
      </c>
      <c r="I95" s="57">
        <v>0</v>
      </c>
      <c r="J95" s="57">
        <v>721.26300000000003</v>
      </c>
      <c r="K95" s="60">
        <v>0</v>
      </c>
      <c r="L95" s="57">
        <v>0</v>
      </c>
      <c r="M95" s="57">
        <v>0</v>
      </c>
      <c r="N95" s="57">
        <v>0</v>
      </c>
      <c r="O95" s="101"/>
      <c r="P95" s="60">
        <v>0</v>
      </c>
      <c r="Q95" s="57">
        <v>721.26300000000003</v>
      </c>
      <c r="R95" s="56">
        <v>0</v>
      </c>
    </row>
    <row r="96" spans="2:19" s="11" customFormat="1" ht="12.95" customHeight="1">
      <c r="B96" s="50" t="s">
        <v>3</v>
      </c>
      <c r="C96" s="60">
        <v>0</v>
      </c>
      <c r="D96" s="57">
        <v>0</v>
      </c>
      <c r="E96" s="57">
        <v>0</v>
      </c>
      <c r="F96" s="58">
        <v>0</v>
      </c>
      <c r="G96" s="57">
        <v>0</v>
      </c>
      <c r="H96" s="57">
        <v>0</v>
      </c>
      <c r="I96" s="57">
        <v>0</v>
      </c>
      <c r="J96" s="58">
        <v>0</v>
      </c>
      <c r="K96" s="57">
        <v>0</v>
      </c>
      <c r="L96" s="57">
        <v>0</v>
      </c>
      <c r="M96" s="57">
        <v>0</v>
      </c>
      <c r="N96" s="57">
        <v>0</v>
      </c>
      <c r="O96" s="101"/>
      <c r="P96" s="60">
        <v>0</v>
      </c>
      <c r="Q96" s="57">
        <v>0</v>
      </c>
      <c r="R96" s="56">
        <v>0</v>
      </c>
    </row>
    <row r="97" spans="2:19" s="11" customFormat="1" ht="12.95" customHeight="1">
      <c r="B97" s="50" t="s">
        <v>4</v>
      </c>
      <c r="C97" s="60">
        <v>0</v>
      </c>
      <c r="D97" s="57">
        <v>0</v>
      </c>
      <c r="E97" s="57">
        <v>0</v>
      </c>
      <c r="F97" s="58">
        <v>0</v>
      </c>
      <c r="G97" s="57">
        <v>0</v>
      </c>
      <c r="H97" s="57">
        <v>0</v>
      </c>
      <c r="I97" s="57">
        <v>1.2789999999999999</v>
      </c>
      <c r="J97" s="58">
        <v>3.0000000000000001E-3</v>
      </c>
      <c r="K97" s="57">
        <v>66.671000000000006</v>
      </c>
      <c r="L97" s="57">
        <v>0.622</v>
      </c>
      <c r="M97" s="57">
        <v>0.32700000000000001</v>
      </c>
      <c r="N97" s="57">
        <v>0.151</v>
      </c>
      <c r="O97" s="101"/>
      <c r="P97" s="60">
        <v>0</v>
      </c>
      <c r="Q97" s="57">
        <v>1.282</v>
      </c>
      <c r="R97" s="56">
        <v>67.771000000000001</v>
      </c>
    </row>
    <row r="98" spans="2:19" s="11" customFormat="1" ht="12.95" customHeight="1">
      <c r="B98" s="50" t="s">
        <v>5</v>
      </c>
      <c r="C98" s="60">
        <v>0.97899999999999998</v>
      </c>
      <c r="D98" s="57">
        <v>8.9999999999999993E-3</v>
      </c>
      <c r="E98" s="57">
        <v>-1E-3</v>
      </c>
      <c r="F98" s="58">
        <v>5.0000000000000001E-3</v>
      </c>
      <c r="G98" s="57">
        <v>0</v>
      </c>
      <c r="H98" s="57">
        <v>0</v>
      </c>
      <c r="I98" s="57">
        <v>0</v>
      </c>
      <c r="J98" s="58">
        <v>0</v>
      </c>
      <c r="K98" s="57">
        <v>0</v>
      </c>
      <c r="L98" s="57">
        <v>0</v>
      </c>
      <c r="M98" s="57">
        <v>0</v>
      </c>
      <c r="N98" s="57">
        <v>0</v>
      </c>
      <c r="O98" s="101"/>
      <c r="P98" s="60">
        <v>0.99199999999999999</v>
      </c>
      <c r="Q98" s="57">
        <v>0</v>
      </c>
      <c r="R98" s="56">
        <v>0</v>
      </c>
    </row>
    <row r="99" spans="2:19" s="11" customFormat="1" ht="12.95" customHeight="1">
      <c r="B99" s="50" t="s">
        <v>6</v>
      </c>
      <c r="C99" s="60">
        <v>0</v>
      </c>
      <c r="D99" s="57">
        <v>0</v>
      </c>
      <c r="E99" s="57">
        <v>0</v>
      </c>
      <c r="F99" s="58">
        <v>0</v>
      </c>
      <c r="G99" s="57">
        <v>0</v>
      </c>
      <c r="H99" s="57">
        <v>0</v>
      </c>
      <c r="I99" s="57">
        <v>0</v>
      </c>
      <c r="J99" s="58">
        <v>0</v>
      </c>
      <c r="K99" s="57">
        <v>0</v>
      </c>
      <c r="L99" s="57">
        <v>0</v>
      </c>
      <c r="M99" s="57">
        <v>0</v>
      </c>
      <c r="N99" s="57">
        <v>0</v>
      </c>
      <c r="O99" s="101"/>
      <c r="P99" s="60">
        <v>0</v>
      </c>
      <c r="Q99" s="57">
        <v>0</v>
      </c>
      <c r="R99" s="56">
        <v>0</v>
      </c>
    </row>
    <row r="100" spans="2:19" s="11" customFormat="1" ht="12.95" customHeight="1">
      <c r="B100" s="50" t="s">
        <v>11</v>
      </c>
      <c r="C100" s="60">
        <v>0</v>
      </c>
      <c r="D100" s="57">
        <v>0</v>
      </c>
      <c r="E100" s="57">
        <v>0</v>
      </c>
      <c r="F100" s="58">
        <v>0</v>
      </c>
      <c r="G100" s="57">
        <v>0</v>
      </c>
      <c r="H100" s="57">
        <v>0</v>
      </c>
      <c r="I100" s="57">
        <v>0</v>
      </c>
      <c r="J100" s="58">
        <v>0</v>
      </c>
      <c r="K100" s="57">
        <v>0</v>
      </c>
      <c r="L100" s="57">
        <v>0</v>
      </c>
      <c r="M100" s="57">
        <v>0</v>
      </c>
      <c r="N100" s="57">
        <v>0</v>
      </c>
      <c r="O100" s="101"/>
      <c r="P100" s="60">
        <v>0</v>
      </c>
      <c r="Q100" s="57">
        <v>0</v>
      </c>
      <c r="R100" s="56">
        <v>0</v>
      </c>
    </row>
    <row r="101" spans="2:19" s="10" customFormat="1" ht="12.95" customHeight="1">
      <c r="B101" s="61" t="s">
        <v>57</v>
      </c>
      <c r="C101" s="63">
        <v>0.97899999999999998</v>
      </c>
      <c r="D101" s="62">
        <v>8.9999999999999993E-3</v>
      </c>
      <c r="E101" s="62">
        <v>-1E-3</v>
      </c>
      <c r="F101" s="62">
        <v>5.0000000000000001E-3</v>
      </c>
      <c r="G101" s="63">
        <v>0</v>
      </c>
      <c r="H101" s="62">
        <v>0</v>
      </c>
      <c r="I101" s="62">
        <v>1.2789999999999999</v>
      </c>
      <c r="J101" s="62">
        <v>721.26600000000008</v>
      </c>
      <c r="K101" s="63">
        <v>66.671000000000006</v>
      </c>
      <c r="L101" s="62">
        <v>0.622</v>
      </c>
      <c r="M101" s="62">
        <v>0.32700000000000001</v>
      </c>
      <c r="N101" s="62">
        <v>0.151</v>
      </c>
      <c r="O101" s="111"/>
      <c r="P101" s="63">
        <v>0.99199999999999999</v>
      </c>
      <c r="Q101" s="62">
        <v>722.54500000000007</v>
      </c>
      <c r="R101" s="66">
        <v>67.771000000000001</v>
      </c>
      <c r="S101" s="11"/>
    </row>
    <row r="102" spans="2:19" s="120" customFormat="1" ht="12.95" customHeight="1">
      <c r="B102" s="121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74"/>
      <c r="O102" s="123"/>
      <c r="P102" s="122"/>
      <c r="Q102" s="122"/>
      <c r="R102" s="76"/>
      <c r="S102" s="11"/>
    </row>
    <row r="103" spans="2:19" s="11" customFormat="1" ht="12.95" customHeight="1">
      <c r="B103" s="67" t="s">
        <v>117</v>
      </c>
      <c r="C103" s="69"/>
      <c r="D103" s="68"/>
      <c r="E103" s="68"/>
      <c r="F103" s="68"/>
      <c r="G103" s="69"/>
      <c r="H103" s="68"/>
      <c r="I103" s="68"/>
      <c r="J103" s="68"/>
      <c r="K103" s="69"/>
      <c r="L103" s="68"/>
      <c r="M103" s="68"/>
      <c r="N103" s="68"/>
      <c r="O103" s="101"/>
      <c r="P103" s="69"/>
      <c r="Q103" s="68"/>
      <c r="R103" s="71"/>
    </row>
    <row r="104" spans="2:19" s="11" customFormat="1" ht="12.95" customHeight="1">
      <c r="B104" s="50" t="s">
        <v>0</v>
      </c>
      <c r="C104" s="60">
        <v>0</v>
      </c>
      <c r="D104" s="57">
        <v>0</v>
      </c>
      <c r="E104" s="57">
        <v>0</v>
      </c>
      <c r="F104" s="57">
        <v>0</v>
      </c>
      <c r="G104" s="60">
        <v>0</v>
      </c>
      <c r="H104" s="57">
        <v>0</v>
      </c>
      <c r="I104" s="57">
        <v>0</v>
      </c>
      <c r="J104" s="57">
        <v>0</v>
      </c>
      <c r="K104" s="60">
        <v>239.44800000000001</v>
      </c>
      <c r="L104" s="57">
        <v>398.38599999999997</v>
      </c>
      <c r="M104" s="57">
        <v>45.908000000000001</v>
      </c>
      <c r="N104" s="57">
        <v>389.60500000000002</v>
      </c>
      <c r="O104" s="101"/>
      <c r="P104" s="60">
        <v>0</v>
      </c>
      <c r="Q104" s="57">
        <v>0</v>
      </c>
      <c r="R104" s="56">
        <v>1073.347</v>
      </c>
    </row>
    <row r="105" spans="2:19" s="11" customFormat="1" ht="12.95" customHeight="1">
      <c r="B105" s="50" t="s">
        <v>3</v>
      </c>
      <c r="C105" s="60">
        <v>0</v>
      </c>
      <c r="D105" s="57">
        <v>0</v>
      </c>
      <c r="E105" s="57">
        <v>0</v>
      </c>
      <c r="F105" s="57">
        <v>0</v>
      </c>
      <c r="G105" s="60">
        <v>0</v>
      </c>
      <c r="H105" s="57">
        <v>0</v>
      </c>
      <c r="I105" s="57">
        <v>0</v>
      </c>
      <c r="J105" s="57">
        <v>0</v>
      </c>
      <c r="K105" s="60">
        <v>3.1149999999999998</v>
      </c>
      <c r="L105" s="57">
        <v>7.2839999999999998</v>
      </c>
      <c r="M105" s="57">
        <v>5.6930000000000005</v>
      </c>
      <c r="N105" s="57">
        <v>1.93</v>
      </c>
      <c r="O105" s="101"/>
      <c r="P105" s="60">
        <v>0</v>
      </c>
      <c r="Q105" s="57">
        <v>0</v>
      </c>
      <c r="R105" s="56">
        <v>18.021999999999998</v>
      </c>
    </row>
    <row r="106" spans="2:19" s="11" customFormat="1" ht="12.95" customHeight="1">
      <c r="B106" s="50" t="s">
        <v>4</v>
      </c>
      <c r="C106" s="60">
        <v>0</v>
      </c>
      <c r="D106" s="57">
        <v>0</v>
      </c>
      <c r="E106" s="57">
        <v>0</v>
      </c>
      <c r="F106" s="57">
        <v>0</v>
      </c>
      <c r="G106" s="60">
        <v>0</v>
      </c>
      <c r="H106" s="57">
        <v>0</v>
      </c>
      <c r="I106" s="57">
        <v>0</v>
      </c>
      <c r="J106" s="57">
        <v>0</v>
      </c>
      <c r="K106" s="60">
        <v>2.6669999999999998</v>
      </c>
      <c r="L106" s="57">
        <v>21.832000000000001</v>
      </c>
      <c r="M106" s="57">
        <v>5.7610000000000001</v>
      </c>
      <c r="N106" s="57">
        <v>7.214999999999999</v>
      </c>
      <c r="O106" s="101"/>
      <c r="P106" s="60">
        <v>0</v>
      </c>
      <c r="Q106" s="57">
        <v>0</v>
      </c>
      <c r="R106" s="56">
        <v>37.474999999999994</v>
      </c>
    </row>
    <row r="107" spans="2:19" s="11" customFormat="1" ht="12.95" customHeight="1">
      <c r="B107" s="50" t="s">
        <v>5</v>
      </c>
      <c r="C107" s="60">
        <v>0</v>
      </c>
      <c r="D107" s="57">
        <v>0</v>
      </c>
      <c r="E107" s="57">
        <v>0</v>
      </c>
      <c r="F107" s="57">
        <v>0</v>
      </c>
      <c r="G107" s="60">
        <v>0</v>
      </c>
      <c r="H107" s="57">
        <v>0</v>
      </c>
      <c r="I107" s="57">
        <v>0</v>
      </c>
      <c r="J107" s="57">
        <v>0</v>
      </c>
      <c r="K107" s="60">
        <v>8.9489999999999998</v>
      </c>
      <c r="L107" s="57">
        <v>9.8290000000000006</v>
      </c>
      <c r="M107" s="57">
        <v>5.46</v>
      </c>
      <c r="N107" s="57">
        <v>153.19399999999999</v>
      </c>
      <c r="O107" s="101"/>
      <c r="P107" s="60">
        <v>0</v>
      </c>
      <c r="Q107" s="57">
        <v>0</v>
      </c>
      <c r="R107" s="56">
        <v>177.43200000000002</v>
      </c>
    </row>
    <row r="108" spans="2:19" s="11" customFormat="1" ht="12.95" customHeight="1">
      <c r="B108" s="50" t="s">
        <v>6</v>
      </c>
      <c r="C108" s="60">
        <v>0</v>
      </c>
      <c r="D108" s="57">
        <v>0</v>
      </c>
      <c r="E108" s="57">
        <v>0</v>
      </c>
      <c r="F108" s="57">
        <v>0</v>
      </c>
      <c r="G108" s="60">
        <v>0</v>
      </c>
      <c r="H108" s="57">
        <v>0</v>
      </c>
      <c r="I108" s="57">
        <v>0</v>
      </c>
      <c r="J108" s="57">
        <v>0</v>
      </c>
      <c r="K108" s="60">
        <v>0</v>
      </c>
      <c r="L108" s="57">
        <v>0</v>
      </c>
      <c r="M108" s="57">
        <v>-3.2000000000000001E-2</v>
      </c>
      <c r="N108" s="57">
        <v>0</v>
      </c>
      <c r="O108" s="101"/>
      <c r="P108" s="60">
        <v>0</v>
      </c>
      <c r="Q108" s="57">
        <v>0</v>
      </c>
      <c r="R108" s="56">
        <v>-3.2000000000000001E-2</v>
      </c>
    </row>
    <row r="109" spans="2:19" s="11" customFormat="1" ht="12.95" customHeight="1">
      <c r="B109" s="50" t="s">
        <v>11</v>
      </c>
      <c r="C109" s="60">
        <v>0</v>
      </c>
      <c r="D109" s="57">
        <v>0</v>
      </c>
      <c r="E109" s="57">
        <v>0</v>
      </c>
      <c r="F109" s="57">
        <v>0</v>
      </c>
      <c r="G109" s="60">
        <v>0</v>
      </c>
      <c r="H109" s="57">
        <v>0</v>
      </c>
      <c r="I109" s="57">
        <v>0</v>
      </c>
      <c r="J109" s="57">
        <v>0</v>
      </c>
      <c r="K109" s="60">
        <v>0</v>
      </c>
      <c r="L109" s="57">
        <v>0</v>
      </c>
      <c r="M109" s="57">
        <v>0</v>
      </c>
      <c r="N109" s="57">
        <v>0</v>
      </c>
      <c r="O109" s="101"/>
      <c r="P109" s="60">
        <v>0</v>
      </c>
      <c r="Q109" s="57">
        <v>0</v>
      </c>
      <c r="R109" s="56">
        <v>0</v>
      </c>
    </row>
    <row r="110" spans="2:19" s="10" customFormat="1" ht="12.95" customHeight="1">
      <c r="B110" s="61" t="s">
        <v>57</v>
      </c>
      <c r="C110" s="63">
        <v>0</v>
      </c>
      <c r="D110" s="62">
        <v>0</v>
      </c>
      <c r="E110" s="62">
        <v>0</v>
      </c>
      <c r="F110" s="62">
        <v>0</v>
      </c>
      <c r="G110" s="63">
        <v>0</v>
      </c>
      <c r="H110" s="62">
        <v>0</v>
      </c>
      <c r="I110" s="62">
        <v>0</v>
      </c>
      <c r="J110" s="62">
        <v>0</v>
      </c>
      <c r="K110" s="63">
        <v>254.179</v>
      </c>
      <c r="L110" s="62">
        <v>437.33100000000002</v>
      </c>
      <c r="M110" s="62">
        <v>62.79</v>
      </c>
      <c r="N110" s="62">
        <v>551.94399999999996</v>
      </c>
      <c r="O110" s="111"/>
      <c r="P110" s="63">
        <v>0</v>
      </c>
      <c r="Q110" s="62">
        <v>0</v>
      </c>
      <c r="R110" s="66">
        <v>1306.2440000000001</v>
      </c>
      <c r="S110" s="11"/>
    </row>
  </sheetData>
  <pageMargins left="0.47244094488188981" right="0.39370078740157483" top="1.35" bottom="0.52" header="0.47244094488188981" footer="0.27559055118110237"/>
  <pageSetup paperSize="9" scale="25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712-DB79-42F6-A4A4-BB3F06256D07}">
  <sheetPr codeName="Sheet5">
    <tabColor rgb="FF00B050"/>
    <pageSetUpPr fitToPage="1"/>
  </sheetPr>
  <dimension ref="B1:S101"/>
  <sheetViews>
    <sheetView showGridLines="0" zoomScaleNormal="10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5" customWidth="1"/>
    <col min="2" max="2" width="40.42578125" style="32" customWidth="1"/>
    <col min="3" max="14" width="6.5703125" style="32" customWidth="1"/>
    <col min="15" max="15" width="1.42578125" style="32" customWidth="1"/>
    <col min="16" max="18" width="9.140625" style="32" customWidth="1"/>
    <col min="19" max="19" width="2.42578125" style="32" customWidth="1"/>
    <col min="20" max="16384" width="11.42578125" style="5"/>
  </cols>
  <sheetData>
    <row r="1" spans="2:19" s="15" customFormat="1" ht="27.95" customHeight="1">
      <c r="B1" s="24" t="s">
        <v>83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2:19" s="6" customFormat="1" ht="12.6" customHeight="1">
      <c r="B2" s="26" t="s">
        <v>82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27"/>
      <c r="P2" s="27"/>
      <c r="Q2" s="27"/>
      <c r="R2" s="27"/>
      <c r="S2" s="27"/>
    </row>
    <row r="3" spans="2:19" s="10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9" s="10" customFormat="1" ht="12.95" customHeight="1">
      <c r="B4" s="46" t="s">
        <v>131</v>
      </c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7" t="s">
        <v>8</v>
      </c>
      <c r="K4" s="48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9" s="11" customFormat="1" ht="8.1" customHeight="1">
      <c r="B5" s="50"/>
      <c r="C5" s="51"/>
      <c r="D5" s="2"/>
      <c r="E5" s="2"/>
      <c r="F5" s="2"/>
      <c r="G5" s="51"/>
      <c r="H5" s="2"/>
      <c r="I5" s="2"/>
      <c r="J5" s="2"/>
      <c r="K5" s="51"/>
      <c r="L5" s="2"/>
      <c r="M5" s="2"/>
      <c r="N5" s="2"/>
      <c r="O5" s="51"/>
      <c r="P5" s="51"/>
      <c r="Q5" s="2"/>
      <c r="R5" s="52"/>
    </row>
    <row r="6" spans="2:19" s="11" customFormat="1" ht="12.95" customHeight="1">
      <c r="B6" s="53" t="s">
        <v>68</v>
      </c>
      <c r="C6" s="55"/>
      <c r="D6" s="54"/>
      <c r="E6" s="54"/>
      <c r="F6" s="54"/>
      <c r="G6" s="55"/>
      <c r="H6" s="54"/>
      <c r="I6" s="54"/>
      <c r="J6" s="54"/>
      <c r="K6" s="55"/>
      <c r="L6" s="54"/>
      <c r="M6" s="54"/>
      <c r="N6" s="54"/>
      <c r="O6" s="51"/>
      <c r="P6" s="55"/>
      <c r="Q6" s="54"/>
      <c r="R6" s="56"/>
    </row>
    <row r="7" spans="2:19" s="11" customFormat="1" ht="12.95" customHeight="1">
      <c r="B7" s="50" t="s">
        <v>0</v>
      </c>
      <c r="C7" s="60">
        <v>5522.0319999999992</v>
      </c>
      <c r="D7" s="57">
        <v>5547.3050000000003</v>
      </c>
      <c r="E7" s="57">
        <v>5442.7659999999996</v>
      </c>
      <c r="F7" s="58">
        <v>5828.442</v>
      </c>
      <c r="G7" s="57">
        <v>5601.2359999999999</v>
      </c>
      <c r="H7" s="57">
        <v>5638.4769999999999</v>
      </c>
      <c r="I7" s="57">
        <v>5511.125</v>
      </c>
      <c r="J7" s="58">
        <v>5921.8429999999989</v>
      </c>
      <c r="K7" s="57">
        <v>5518.9859999999999</v>
      </c>
      <c r="L7" s="57">
        <v>5516.4570000000003</v>
      </c>
      <c r="M7" s="57">
        <v>5489.7309999999998</v>
      </c>
      <c r="N7" s="57">
        <v>5889.8739999999998</v>
      </c>
      <c r="O7" s="101"/>
      <c r="P7" s="60">
        <v>22340.544999999998</v>
      </c>
      <c r="Q7" s="57">
        <v>22672.681</v>
      </c>
      <c r="R7" s="56">
        <v>22415.047999999999</v>
      </c>
    </row>
    <row r="8" spans="2:19" s="11" customFormat="1" ht="12.95" customHeight="1">
      <c r="B8" s="50" t="s">
        <v>3</v>
      </c>
      <c r="C8" s="60">
        <v>438.173</v>
      </c>
      <c r="D8" s="57">
        <v>478.84199999999998</v>
      </c>
      <c r="E8" s="57">
        <v>510.43700000000001</v>
      </c>
      <c r="F8" s="58">
        <v>530.09400000000005</v>
      </c>
      <c r="G8" s="57">
        <v>532.49900000000002</v>
      </c>
      <c r="H8" s="57">
        <v>603.37099999999998</v>
      </c>
      <c r="I8" s="57">
        <v>630.851</v>
      </c>
      <c r="J8" s="58">
        <v>663.69500000000005</v>
      </c>
      <c r="K8" s="57">
        <v>613.08900000000006</v>
      </c>
      <c r="L8" s="57">
        <v>647.93600000000004</v>
      </c>
      <c r="M8" s="57">
        <v>692.41899999999998</v>
      </c>
      <c r="N8" s="57">
        <v>702.96400000000006</v>
      </c>
      <c r="O8" s="101"/>
      <c r="P8" s="60">
        <v>1957.546</v>
      </c>
      <c r="Q8" s="57">
        <v>2430.4160000000002</v>
      </c>
      <c r="R8" s="56">
        <v>2656.4079999999999</v>
      </c>
    </row>
    <row r="9" spans="2:19" s="11" customFormat="1" ht="12.95" customHeight="1">
      <c r="B9" s="50" t="s">
        <v>4</v>
      </c>
      <c r="C9" s="60">
        <v>257.34300000000002</v>
      </c>
      <c r="D9" s="57">
        <v>279.17400000000004</v>
      </c>
      <c r="E9" s="57">
        <v>304.70700000000005</v>
      </c>
      <c r="F9" s="58">
        <v>336.12</v>
      </c>
      <c r="G9" s="57">
        <v>295.89600000000002</v>
      </c>
      <c r="H9" s="57">
        <v>325.351</v>
      </c>
      <c r="I9" s="57">
        <v>338.887</v>
      </c>
      <c r="J9" s="58">
        <v>348.53899999999999</v>
      </c>
      <c r="K9" s="57">
        <v>322.07100000000003</v>
      </c>
      <c r="L9" s="57">
        <v>346.68099999999998</v>
      </c>
      <c r="M9" s="57">
        <v>367.23700000000002</v>
      </c>
      <c r="N9" s="57">
        <v>366.47899999999998</v>
      </c>
      <c r="O9" s="101"/>
      <c r="P9" s="60">
        <v>1177.3440000000001</v>
      </c>
      <c r="Q9" s="57">
        <v>1308.673</v>
      </c>
      <c r="R9" s="56">
        <v>1402.4680000000001</v>
      </c>
    </row>
    <row r="10" spans="2:19" s="11" customFormat="1" ht="12.95" customHeight="1">
      <c r="B10" s="50" t="s">
        <v>5</v>
      </c>
      <c r="C10" s="60">
        <v>166.07599999999999</v>
      </c>
      <c r="D10" s="57">
        <v>194.44299999999998</v>
      </c>
      <c r="E10" s="57">
        <v>185.149</v>
      </c>
      <c r="F10" s="58">
        <v>197.90100000000001</v>
      </c>
      <c r="G10" s="57">
        <v>189.23</v>
      </c>
      <c r="H10" s="57">
        <v>196.21</v>
      </c>
      <c r="I10" s="57">
        <v>192.35400000000001</v>
      </c>
      <c r="J10" s="58">
        <v>208.88</v>
      </c>
      <c r="K10" s="57">
        <v>182.45699999999999</v>
      </c>
      <c r="L10" s="57">
        <v>193.637</v>
      </c>
      <c r="M10" s="57">
        <v>210.477</v>
      </c>
      <c r="N10" s="57">
        <v>226.20599999999999</v>
      </c>
      <c r="O10" s="101"/>
      <c r="P10" s="60">
        <v>743.56899999999996</v>
      </c>
      <c r="Q10" s="57">
        <v>786.67399999999998</v>
      </c>
      <c r="R10" s="56">
        <v>812.77700000000004</v>
      </c>
    </row>
    <row r="11" spans="2:19" s="11" customFormat="1" ht="12.95" customHeight="1">
      <c r="B11" s="50" t="s">
        <v>6</v>
      </c>
      <c r="C11" s="60">
        <v>159.512</v>
      </c>
      <c r="D11" s="57">
        <v>154.46199999999999</v>
      </c>
      <c r="E11" s="57">
        <v>149.89500000000001</v>
      </c>
      <c r="F11" s="58">
        <v>147.589</v>
      </c>
      <c r="G11" s="57">
        <v>139.18799999999999</v>
      </c>
      <c r="H11" s="57">
        <v>137.542</v>
      </c>
      <c r="I11" s="57">
        <v>134.95500000000001</v>
      </c>
      <c r="J11" s="58">
        <v>126.904</v>
      </c>
      <c r="K11" s="57">
        <v>121.88200000000001</v>
      </c>
      <c r="L11" s="57">
        <v>116.346</v>
      </c>
      <c r="M11" s="57">
        <v>110.88</v>
      </c>
      <c r="N11" s="57">
        <v>107.393</v>
      </c>
      <c r="O11" s="101"/>
      <c r="P11" s="60">
        <v>611.45799999999997</v>
      </c>
      <c r="Q11" s="57">
        <v>538.58900000000006</v>
      </c>
      <c r="R11" s="56">
        <v>456.50099999999998</v>
      </c>
    </row>
    <row r="12" spans="2:19" s="11" customFormat="1" ht="12.95" customHeight="1">
      <c r="B12" s="50" t="s">
        <v>11</v>
      </c>
      <c r="C12" s="60">
        <v>30.001000000000001</v>
      </c>
      <c r="D12" s="57">
        <v>32.496000000000002</v>
      </c>
      <c r="E12" s="57">
        <v>35.667000000000002</v>
      </c>
      <c r="F12" s="58">
        <v>37.337000000000003</v>
      </c>
      <c r="G12" s="57">
        <v>31.550999999999998</v>
      </c>
      <c r="H12" s="57">
        <v>41.728000000000002</v>
      </c>
      <c r="I12" s="57">
        <v>44.866</v>
      </c>
      <c r="J12" s="58">
        <v>34.103999999999999</v>
      </c>
      <c r="K12" s="57">
        <v>0</v>
      </c>
      <c r="L12" s="57">
        <v>0</v>
      </c>
      <c r="M12" s="57">
        <v>0</v>
      </c>
      <c r="N12" s="57">
        <v>0</v>
      </c>
      <c r="O12" s="101"/>
      <c r="P12" s="60">
        <v>135.501</v>
      </c>
      <c r="Q12" s="57">
        <v>152.249</v>
      </c>
      <c r="R12" s="56">
        <v>0</v>
      </c>
    </row>
    <row r="13" spans="2:19" s="11" customFormat="1" ht="12.95" customHeight="1">
      <c r="B13" s="50" t="s">
        <v>99</v>
      </c>
      <c r="C13" s="60">
        <v>-9.552999999999999</v>
      </c>
      <c r="D13" s="57">
        <v>-9.1739999999999995</v>
      </c>
      <c r="E13" s="57">
        <v>-13.037000000000001</v>
      </c>
      <c r="F13" s="58">
        <v>-17.925000000000001</v>
      </c>
      <c r="G13" s="57">
        <v>-11.195000000000002</v>
      </c>
      <c r="H13" s="57">
        <v>-15.07</v>
      </c>
      <c r="I13" s="57">
        <v>-14.574999999999999</v>
      </c>
      <c r="J13" s="58">
        <v>-16.695</v>
      </c>
      <c r="K13" s="57">
        <v>-15.504999999999999</v>
      </c>
      <c r="L13" s="57">
        <v>-27.138000000000002</v>
      </c>
      <c r="M13" s="57">
        <v>-18.46</v>
      </c>
      <c r="N13" s="57">
        <v>-22.831</v>
      </c>
      <c r="O13" s="101"/>
      <c r="P13" s="60">
        <v>-49.689</v>
      </c>
      <c r="Q13" s="57">
        <v>-57.534999999999997</v>
      </c>
      <c r="R13" s="56">
        <v>-83.933999999999997</v>
      </c>
    </row>
    <row r="14" spans="2:19" s="10" customFormat="1" ht="12.95" customHeight="1">
      <c r="B14" s="61" t="s">
        <v>57</v>
      </c>
      <c r="C14" s="63">
        <v>6563.5839999999989</v>
      </c>
      <c r="D14" s="62">
        <v>6677.5479999999998</v>
      </c>
      <c r="E14" s="62">
        <v>6615.5839999999998</v>
      </c>
      <c r="F14" s="62">
        <v>7059.558</v>
      </c>
      <c r="G14" s="63">
        <v>6778.4049999999997</v>
      </c>
      <c r="H14" s="62">
        <v>6927.6090000000013</v>
      </c>
      <c r="I14" s="62">
        <v>6838.4629999999997</v>
      </c>
      <c r="J14" s="62">
        <v>7287.2699999999995</v>
      </c>
      <c r="K14" s="63">
        <v>6742.98</v>
      </c>
      <c r="L14" s="62">
        <v>6793.9190000000008</v>
      </c>
      <c r="M14" s="62">
        <v>6852.2839999999997</v>
      </c>
      <c r="N14" s="62">
        <v>7270.0849999999991</v>
      </c>
      <c r="O14" s="111"/>
      <c r="P14" s="63">
        <v>26916.273999999994</v>
      </c>
      <c r="Q14" s="62">
        <v>27831.746999999999</v>
      </c>
      <c r="R14" s="66">
        <v>27659.268000000004</v>
      </c>
    </row>
    <row r="15" spans="2:19" s="6" customFormat="1" ht="20.100000000000001" customHeight="1">
      <c r="B15" s="3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12"/>
      <c r="O15" s="21"/>
      <c r="P15" s="21"/>
      <c r="Q15" s="21"/>
      <c r="R15" s="21"/>
      <c r="S15" s="27"/>
    </row>
    <row r="16" spans="2:19" s="11" customFormat="1" ht="12.95" customHeight="1">
      <c r="B16" s="67" t="s">
        <v>69</v>
      </c>
      <c r="C16" s="69"/>
      <c r="D16" s="68"/>
      <c r="E16" s="68"/>
      <c r="F16" s="68"/>
      <c r="G16" s="69"/>
      <c r="H16" s="68"/>
      <c r="I16" s="68"/>
      <c r="J16" s="68"/>
      <c r="K16" s="69"/>
      <c r="L16" s="68"/>
      <c r="M16" s="68"/>
      <c r="N16" s="68"/>
      <c r="O16" s="101"/>
      <c r="P16" s="69"/>
      <c r="Q16" s="68"/>
      <c r="R16" s="71"/>
    </row>
    <row r="17" spans="2:19" s="11" customFormat="1" ht="12.95" customHeight="1">
      <c r="B17" s="50" t="s">
        <v>0</v>
      </c>
      <c r="C17" s="60">
        <v>4294.2259999999997</v>
      </c>
      <c r="D17" s="57">
        <v>4287.7450000000008</v>
      </c>
      <c r="E17" s="57">
        <v>4253.3130000000001</v>
      </c>
      <c r="F17" s="58">
        <v>4236.8829999999998</v>
      </c>
      <c r="G17" s="57">
        <v>4191.8719999999994</v>
      </c>
      <c r="H17" s="57">
        <v>4212.0069999999996</v>
      </c>
      <c r="I17" s="57">
        <v>4192.7370000000001</v>
      </c>
      <c r="J17" s="58">
        <v>4207.3249999999998</v>
      </c>
      <c r="K17" s="57">
        <v>4137.4059999999999</v>
      </c>
      <c r="L17" s="57">
        <v>4144.2830000000004</v>
      </c>
      <c r="M17" s="57">
        <v>4173.8050000000003</v>
      </c>
      <c r="N17" s="57">
        <v>4171.357</v>
      </c>
      <c r="O17" s="101"/>
      <c r="P17" s="60">
        <v>17072.167000000001</v>
      </c>
      <c r="Q17" s="57">
        <v>16803.940999999999</v>
      </c>
      <c r="R17" s="56">
        <v>16626.850999999999</v>
      </c>
    </row>
    <row r="18" spans="2:19" s="11" customFormat="1" ht="12.95" customHeight="1">
      <c r="B18" s="50" t="s">
        <v>3</v>
      </c>
      <c r="C18" s="60">
        <v>259.185</v>
      </c>
      <c r="D18" s="57">
        <v>281.18</v>
      </c>
      <c r="E18" s="57">
        <v>286.58299999999997</v>
      </c>
      <c r="F18" s="58">
        <v>292.78400000000005</v>
      </c>
      <c r="G18" s="57">
        <v>302.08100000000002</v>
      </c>
      <c r="H18" s="57">
        <v>334.86</v>
      </c>
      <c r="I18" s="57">
        <v>341.89400000000001</v>
      </c>
      <c r="J18" s="58">
        <v>350.55599999999998</v>
      </c>
      <c r="K18" s="57">
        <v>350.99099999999999</v>
      </c>
      <c r="L18" s="57">
        <v>368.44200000000001</v>
      </c>
      <c r="M18" s="57">
        <v>390.74799999999999</v>
      </c>
      <c r="N18" s="57">
        <v>392.09699999999998</v>
      </c>
      <c r="O18" s="101"/>
      <c r="P18" s="60">
        <v>1119.732</v>
      </c>
      <c r="Q18" s="57">
        <v>1329.3910000000001</v>
      </c>
      <c r="R18" s="56">
        <v>1502.278</v>
      </c>
    </row>
    <row r="19" spans="2:19" s="11" customFormat="1" ht="12.95" customHeight="1">
      <c r="B19" s="50" t="s">
        <v>4</v>
      </c>
      <c r="C19" s="60">
        <v>150.755</v>
      </c>
      <c r="D19" s="57">
        <v>165.495</v>
      </c>
      <c r="E19" s="57">
        <v>177.24099999999999</v>
      </c>
      <c r="F19" s="58">
        <v>177.23500000000001</v>
      </c>
      <c r="G19" s="57">
        <v>179.40600000000001</v>
      </c>
      <c r="H19" s="57">
        <v>193.892</v>
      </c>
      <c r="I19" s="57">
        <v>198.251</v>
      </c>
      <c r="J19" s="58">
        <v>196.554</v>
      </c>
      <c r="K19" s="57">
        <v>198.678</v>
      </c>
      <c r="L19" s="57">
        <v>219.357</v>
      </c>
      <c r="M19" s="57">
        <v>221.76499999999999</v>
      </c>
      <c r="N19" s="57">
        <v>217.31299999999999</v>
      </c>
      <c r="O19" s="101"/>
      <c r="P19" s="60">
        <v>670.726</v>
      </c>
      <c r="Q19" s="57">
        <v>768.10299999999995</v>
      </c>
      <c r="R19" s="56">
        <v>857.11300000000006</v>
      </c>
    </row>
    <row r="20" spans="2:19" s="11" customFormat="1" ht="12.95" customHeight="1">
      <c r="B20" s="50" t="s">
        <v>5</v>
      </c>
      <c r="C20" s="60">
        <v>108.979</v>
      </c>
      <c r="D20" s="57">
        <v>111.961</v>
      </c>
      <c r="E20" s="57">
        <v>117.749</v>
      </c>
      <c r="F20" s="58">
        <v>116.11399999999999</v>
      </c>
      <c r="G20" s="57">
        <v>108.17100000000001</v>
      </c>
      <c r="H20" s="57">
        <v>115.15600000000001</v>
      </c>
      <c r="I20" s="57">
        <v>113.827</v>
      </c>
      <c r="J20" s="58">
        <v>113.914</v>
      </c>
      <c r="K20" s="57">
        <v>110.099</v>
      </c>
      <c r="L20" s="57">
        <v>116.048</v>
      </c>
      <c r="M20" s="57">
        <v>125.38200000000001</v>
      </c>
      <c r="N20" s="57">
        <v>128.57400000000001</v>
      </c>
      <c r="O20" s="101"/>
      <c r="P20" s="60">
        <v>454.80300000000005</v>
      </c>
      <c r="Q20" s="57">
        <v>451.06799999999998</v>
      </c>
      <c r="R20" s="56">
        <v>480.10300000000001</v>
      </c>
    </row>
    <row r="21" spans="2:19" s="11" customFormat="1" ht="12.95" customHeight="1">
      <c r="B21" s="50" t="s">
        <v>6</v>
      </c>
      <c r="C21" s="60">
        <v>158.43700000000001</v>
      </c>
      <c r="D21" s="57">
        <v>153.465</v>
      </c>
      <c r="E21" s="57">
        <v>148.97800000000001</v>
      </c>
      <c r="F21" s="58">
        <v>146.696</v>
      </c>
      <c r="G21" s="57">
        <v>138.37100000000001</v>
      </c>
      <c r="H21" s="57">
        <v>136.756</v>
      </c>
      <c r="I21" s="57">
        <v>134.20400000000001</v>
      </c>
      <c r="J21" s="58">
        <v>126.212</v>
      </c>
      <c r="K21" s="57">
        <v>121.288</v>
      </c>
      <c r="L21" s="57">
        <v>115.815</v>
      </c>
      <c r="M21" s="57">
        <v>110.283</v>
      </c>
      <c r="N21" s="57">
        <v>106.944</v>
      </c>
      <c r="O21" s="101"/>
      <c r="P21" s="60">
        <v>607.57600000000002</v>
      </c>
      <c r="Q21" s="57">
        <v>535.54300000000001</v>
      </c>
      <c r="R21" s="56">
        <v>454.33</v>
      </c>
    </row>
    <row r="22" spans="2:19" s="11" customFormat="1" ht="12.95" customHeight="1">
      <c r="B22" s="50" t="s">
        <v>11</v>
      </c>
      <c r="C22" s="60">
        <v>0</v>
      </c>
      <c r="D22" s="57">
        <v>0</v>
      </c>
      <c r="E22" s="57">
        <v>0</v>
      </c>
      <c r="F22" s="58">
        <v>0</v>
      </c>
      <c r="G22" s="57">
        <v>0</v>
      </c>
      <c r="H22" s="57">
        <v>0</v>
      </c>
      <c r="I22" s="57">
        <v>0</v>
      </c>
      <c r="J22" s="58">
        <v>0</v>
      </c>
      <c r="K22" s="57">
        <v>0</v>
      </c>
      <c r="L22" s="57">
        <v>0</v>
      </c>
      <c r="M22" s="57">
        <v>0</v>
      </c>
      <c r="N22" s="57">
        <v>0</v>
      </c>
      <c r="O22" s="101"/>
      <c r="P22" s="60">
        <v>0</v>
      </c>
      <c r="Q22" s="57">
        <v>0</v>
      </c>
      <c r="R22" s="56">
        <v>0</v>
      </c>
    </row>
    <row r="23" spans="2:19" s="10" customFormat="1" ht="12.95" customHeight="1">
      <c r="B23" s="61" t="s">
        <v>57</v>
      </c>
      <c r="C23" s="63">
        <v>4971.5819999999994</v>
      </c>
      <c r="D23" s="62">
        <v>4999.8460000000005</v>
      </c>
      <c r="E23" s="62">
        <v>4983.8639999999996</v>
      </c>
      <c r="F23" s="62">
        <v>4969.7119999999995</v>
      </c>
      <c r="G23" s="63">
        <v>4919.9009999999998</v>
      </c>
      <c r="H23" s="62">
        <v>4992.6709999999994</v>
      </c>
      <c r="I23" s="62">
        <v>4980.9130000000005</v>
      </c>
      <c r="J23" s="62">
        <v>4994.5610000000006</v>
      </c>
      <c r="K23" s="63">
        <v>4918.4619999999995</v>
      </c>
      <c r="L23" s="62">
        <v>4963.9449999999997</v>
      </c>
      <c r="M23" s="62">
        <v>5021.9830000000011</v>
      </c>
      <c r="N23" s="62">
        <v>5016.2850000000008</v>
      </c>
      <c r="O23" s="111"/>
      <c r="P23" s="63">
        <v>19925.004000000001</v>
      </c>
      <c r="Q23" s="62">
        <v>19888.045999999998</v>
      </c>
      <c r="R23" s="66">
        <v>19920.674999999999</v>
      </c>
    </row>
    <row r="24" spans="2:19" s="6" customFormat="1" ht="20.100000000000001" customHeight="1">
      <c r="B24" s="3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7"/>
    </row>
    <row r="25" spans="2:19" s="11" customFormat="1" ht="12.95" customHeight="1">
      <c r="B25" s="67" t="s">
        <v>79</v>
      </c>
      <c r="C25" s="69"/>
      <c r="D25" s="68"/>
      <c r="E25" s="68"/>
      <c r="F25" s="68"/>
      <c r="G25" s="69"/>
      <c r="H25" s="68"/>
      <c r="I25" s="68"/>
      <c r="J25" s="68"/>
      <c r="K25" s="69"/>
      <c r="L25" s="68"/>
      <c r="M25" s="68"/>
      <c r="N25" s="68"/>
      <c r="O25" s="101"/>
      <c r="P25" s="69"/>
      <c r="Q25" s="68"/>
      <c r="R25" s="71"/>
    </row>
    <row r="26" spans="2:19" s="11" customFormat="1" ht="12.95" customHeight="1">
      <c r="B26" s="50" t="s">
        <v>0</v>
      </c>
      <c r="C26" s="60">
        <v>1921.5829999999999</v>
      </c>
      <c r="D26" s="57">
        <v>1904.0010000000002</v>
      </c>
      <c r="E26" s="57">
        <v>1907.3980000000001</v>
      </c>
      <c r="F26" s="58">
        <v>1880.8830000000003</v>
      </c>
      <c r="G26" s="57">
        <v>1865.0320000000002</v>
      </c>
      <c r="H26" s="57">
        <v>1879.8459999999998</v>
      </c>
      <c r="I26" s="57">
        <v>1904.164</v>
      </c>
      <c r="J26" s="58">
        <v>1902.2139999999999</v>
      </c>
      <c r="K26" s="57">
        <v>1871.566</v>
      </c>
      <c r="L26" s="57">
        <v>1876.4969999999998</v>
      </c>
      <c r="M26" s="57">
        <v>1947.8179999999998</v>
      </c>
      <c r="N26" s="57">
        <v>1928.9179999999999</v>
      </c>
      <c r="O26" s="101"/>
      <c r="P26" s="60">
        <v>7613.8649999999998</v>
      </c>
      <c r="Q26" s="57">
        <v>7551.2560000000003</v>
      </c>
      <c r="R26" s="56">
        <v>7624.7989999999991</v>
      </c>
    </row>
    <row r="27" spans="2:19" s="11" customFormat="1" ht="12.95" customHeight="1">
      <c r="B27" s="50" t="s">
        <v>3</v>
      </c>
      <c r="C27" s="60">
        <v>259.185</v>
      </c>
      <c r="D27" s="57">
        <v>281.18</v>
      </c>
      <c r="E27" s="57">
        <v>286.58299999999997</v>
      </c>
      <c r="F27" s="58">
        <v>292.78400000000005</v>
      </c>
      <c r="G27" s="57">
        <v>302.08100000000002</v>
      </c>
      <c r="H27" s="57">
        <v>334.86</v>
      </c>
      <c r="I27" s="57">
        <v>341.89400000000001</v>
      </c>
      <c r="J27" s="58">
        <v>350.55599999999998</v>
      </c>
      <c r="K27" s="57">
        <v>350.99099999999999</v>
      </c>
      <c r="L27" s="57">
        <v>368.44200000000001</v>
      </c>
      <c r="M27" s="57">
        <v>390.74799999999999</v>
      </c>
      <c r="N27" s="57">
        <v>392.09699999999998</v>
      </c>
      <c r="O27" s="101"/>
      <c r="P27" s="60">
        <v>1119.732</v>
      </c>
      <c r="Q27" s="57">
        <v>1329.3910000000001</v>
      </c>
      <c r="R27" s="56">
        <v>1502.278</v>
      </c>
    </row>
    <row r="28" spans="2:19" s="11" customFormat="1" ht="12.95" customHeight="1">
      <c r="B28" s="50" t="s">
        <v>4</v>
      </c>
      <c r="C28" s="60">
        <v>150.755</v>
      </c>
      <c r="D28" s="57">
        <v>165.495</v>
      </c>
      <c r="E28" s="57">
        <v>177.24099999999999</v>
      </c>
      <c r="F28" s="58">
        <v>177.23500000000001</v>
      </c>
      <c r="G28" s="57">
        <v>179.40600000000001</v>
      </c>
      <c r="H28" s="57">
        <v>193.892</v>
      </c>
      <c r="I28" s="57">
        <v>198.251</v>
      </c>
      <c r="J28" s="58">
        <v>196.554</v>
      </c>
      <c r="K28" s="57">
        <v>198.678</v>
      </c>
      <c r="L28" s="57">
        <v>219.357</v>
      </c>
      <c r="M28" s="57">
        <v>221.76499999999999</v>
      </c>
      <c r="N28" s="57">
        <v>217.31299999999999</v>
      </c>
      <c r="O28" s="101"/>
      <c r="P28" s="60">
        <v>670.726</v>
      </c>
      <c r="Q28" s="57">
        <v>768.10299999999995</v>
      </c>
      <c r="R28" s="56">
        <v>857.11300000000006</v>
      </c>
    </row>
    <row r="29" spans="2:19" s="11" customFormat="1" ht="12.95" customHeight="1">
      <c r="B29" s="50" t="s">
        <v>5</v>
      </c>
      <c r="C29" s="60">
        <v>108.17099999999999</v>
      </c>
      <c r="D29" s="57">
        <v>111.167</v>
      </c>
      <c r="E29" s="57">
        <v>116.97499999999999</v>
      </c>
      <c r="F29" s="58">
        <v>115.369</v>
      </c>
      <c r="G29" s="57">
        <v>104.006</v>
      </c>
      <c r="H29" s="57">
        <v>109.92700000000001</v>
      </c>
      <c r="I29" s="57">
        <v>108.688</v>
      </c>
      <c r="J29" s="58">
        <v>108.38500000000001</v>
      </c>
      <c r="K29" s="57">
        <v>104.89100000000001</v>
      </c>
      <c r="L29" s="57">
        <v>110.61499999999999</v>
      </c>
      <c r="M29" s="57">
        <v>119.72</v>
      </c>
      <c r="N29" s="57">
        <v>122.872</v>
      </c>
      <c r="O29" s="101"/>
      <c r="P29" s="60">
        <v>451.68200000000002</v>
      </c>
      <c r="Q29" s="57">
        <v>431.00599999999997</v>
      </c>
      <c r="R29" s="56">
        <v>458.09800000000001</v>
      </c>
    </row>
    <row r="30" spans="2:19" s="11" customFormat="1" ht="12.95" customHeight="1">
      <c r="B30" s="50" t="s">
        <v>6</v>
      </c>
      <c r="C30" s="60">
        <v>86.653000000000006</v>
      </c>
      <c r="D30" s="57">
        <v>85.01</v>
      </c>
      <c r="E30" s="57">
        <v>81.864000000000004</v>
      </c>
      <c r="F30" s="58">
        <v>83.122</v>
      </c>
      <c r="G30" s="57">
        <v>78.268000000000001</v>
      </c>
      <c r="H30" s="57">
        <v>79.736999999999995</v>
      </c>
      <c r="I30" s="57">
        <v>77.14</v>
      </c>
      <c r="J30" s="58">
        <v>74.453000000000003</v>
      </c>
      <c r="K30" s="57">
        <v>72.546000000000006</v>
      </c>
      <c r="L30" s="57">
        <v>71.63</v>
      </c>
      <c r="M30" s="57">
        <v>69.027000000000001</v>
      </c>
      <c r="N30" s="57">
        <v>67.834999999999994</v>
      </c>
      <c r="O30" s="101"/>
      <c r="P30" s="60">
        <v>336.649</v>
      </c>
      <c r="Q30" s="57">
        <v>309.59800000000001</v>
      </c>
      <c r="R30" s="56">
        <v>281.03800000000001</v>
      </c>
    </row>
    <row r="31" spans="2:19" s="11" customFormat="1" ht="12.95" customHeight="1">
      <c r="B31" s="50" t="s">
        <v>11</v>
      </c>
      <c r="C31" s="60">
        <v>0</v>
      </c>
      <c r="D31" s="57">
        <v>0</v>
      </c>
      <c r="E31" s="57">
        <v>0</v>
      </c>
      <c r="F31" s="58">
        <v>0</v>
      </c>
      <c r="G31" s="57">
        <v>0</v>
      </c>
      <c r="H31" s="57">
        <v>0</v>
      </c>
      <c r="I31" s="57">
        <v>0</v>
      </c>
      <c r="J31" s="58">
        <v>0</v>
      </c>
      <c r="K31" s="57">
        <v>0</v>
      </c>
      <c r="L31" s="57">
        <v>0</v>
      </c>
      <c r="M31" s="57">
        <v>0</v>
      </c>
      <c r="N31" s="57">
        <v>0</v>
      </c>
      <c r="O31" s="101"/>
      <c r="P31" s="60">
        <v>0</v>
      </c>
      <c r="Q31" s="57">
        <v>0</v>
      </c>
      <c r="R31" s="56">
        <v>0</v>
      </c>
    </row>
    <row r="32" spans="2:19" s="10" customFormat="1" ht="12.95" customHeight="1">
      <c r="B32" s="61" t="s">
        <v>57</v>
      </c>
      <c r="C32" s="63">
        <v>2526.3469999999993</v>
      </c>
      <c r="D32" s="62">
        <v>2546.8530000000001</v>
      </c>
      <c r="E32" s="62">
        <v>2570.0610000000001</v>
      </c>
      <c r="F32" s="62">
        <v>2549.393</v>
      </c>
      <c r="G32" s="63">
        <v>2528.7930000000001</v>
      </c>
      <c r="H32" s="62">
        <v>2598.2619999999997</v>
      </c>
      <c r="I32" s="62">
        <v>2630.1370000000002</v>
      </c>
      <c r="J32" s="62">
        <v>2632.1619999999998</v>
      </c>
      <c r="K32" s="63">
        <v>2598.672</v>
      </c>
      <c r="L32" s="62">
        <v>2646.5410000000002</v>
      </c>
      <c r="M32" s="62">
        <v>2749.0779999999995</v>
      </c>
      <c r="N32" s="62">
        <v>2729.0349999999999</v>
      </c>
      <c r="O32" s="111"/>
      <c r="P32" s="63">
        <v>10192.653999999999</v>
      </c>
      <c r="Q32" s="62">
        <v>10389.353999999999</v>
      </c>
      <c r="R32" s="66">
        <v>10723.325999999999</v>
      </c>
    </row>
    <row r="33" spans="2:19" s="6" customFormat="1" ht="12.95" customHeight="1">
      <c r="B33" s="3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7"/>
    </row>
    <row r="34" spans="2:19" s="11" customFormat="1" ht="11.25">
      <c r="C34" s="74"/>
      <c r="D34" s="74"/>
      <c r="E34" s="74"/>
      <c r="F34" s="74"/>
      <c r="G34" s="74"/>
      <c r="H34" s="74"/>
      <c r="I34" s="74"/>
      <c r="J34" s="74" t="s">
        <v>109</v>
      </c>
      <c r="K34" s="75" t="s">
        <v>108</v>
      </c>
      <c r="L34" s="74"/>
      <c r="M34" s="74"/>
      <c r="N34" s="74"/>
      <c r="O34" s="41"/>
      <c r="P34" s="74"/>
      <c r="Q34" s="74"/>
      <c r="R34" s="76"/>
    </row>
    <row r="35" spans="2:19" s="11" customFormat="1" ht="12.95" customHeight="1">
      <c r="B35" s="67" t="s">
        <v>105</v>
      </c>
      <c r="C35" s="69"/>
      <c r="D35" s="68"/>
      <c r="E35" s="68"/>
      <c r="F35" s="68"/>
      <c r="G35" s="69"/>
      <c r="H35" s="68"/>
      <c r="I35" s="68"/>
      <c r="J35" s="68"/>
      <c r="K35" s="69"/>
      <c r="L35" s="68"/>
      <c r="M35" s="68"/>
      <c r="N35" s="68"/>
      <c r="O35" s="101"/>
      <c r="P35" s="69"/>
      <c r="Q35" s="68"/>
      <c r="R35" s="71"/>
    </row>
    <row r="36" spans="2:19" s="11" customFormat="1" ht="12.95" customHeight="1">
      <c r="B36" s="50" t="s">
        <v>0</v>
      </c>
      <c r="C36" s="60">
        <v>1772.018</v>
      </c>
      <c r="D36" s="57">
        <v>1696.9119999999998</v>
      </c>
      <c r="E36" s="57">
        <v>1822.6100000000001</v>
      </c>
      <c r="F36" s="58">
        <v>1678.8469999999998</v>
      </c>
      <c r="G36" s="57">
        <v>1743.971</v>
      </c>
      <c r="H36" s="57">
        <v>1700.415</v>
      </c>
      <c r="I36" s="57">
        <v>1925.018</v>
      </c>
      <c r="J36" s="58">
        <v>1741.038</v>
      </c>
      <c r="K36" s="57">
        <v>2099.9870000000001</v>
      </c>
      <c r="L36" s="57">
        <v>2032.7289999999998</v>
      </c>
      <c r="M36" s="57">
        <v>2292.8719999999998</v>
      </c>
      <c r="N36" s="57">
        <v>2187.9660000000003</v>
      </c>
      <c r="O36" s="101"/>
      <c r="P36" s="60">
        <v>6970.3870000000006</v>
      </c>
      <c r="Q36" s="57">
        <v>7110.4419999999991</v>
      </c>
      <c r="R36" s="56">
        <v>8613.5539999999983</v>
      </c>
    </row>
    <row r="37" spans="2:19" s="11" customFormat="1" ht="12.95" customHeight="1">
      <c r="B37" s="50" t="s">
        <v>3</v>
      </c>
      <c r="C37" s="60">
        <v>147.03899999999999</v>
      </c>
      <c r="D37" s="57">
        <v>170.59</v>
      </c>
      <c r="E37" s="57">
        <v>175.16900000000001</v>
      </c>
      <c r="F37" s="58">
        <v>157.83499999999998</v>
      </c>
      <c r="G37" s="57">
        <v>177.84299999999999</v>
      </c>
      <c r="H37" s="57">
        <v>204.26</v>
      </c>
      <c r="I37" s="57">
        <v>231.512</v>
      </c>
      <c r="J37" s="58">
        <v>203.84899999999999</v>
      </c>
      <c r="K37" s="57">
        <v>244.893</v>
      </c>
      <c r="L37" s="57">
        <v>258.74799999999999</v>
      </c>
      <c r="M37" s="57">
        <v>258.976</v>
      </c>
      <c r="N37" s="57">
        <v>256.74299999999999</v>
      </c>
      <c r="O37" s="101"/>
      <c r="P37" s="60">
        <v>650.63300000000004</v>
      </c>
      <c r="Q37" s="57">
        <v>817.46400000000006</v>
      </c>
      <c r="R37" s="56">
        <v>1019.36</v>
      </c>
    </row>
    <row r="38" spans="2:19" s="11" customFormat="1" ht="12.95" customHeight="1">
      <c r="B38" s="50" t="s">
        <v>4</v>
      </c>
      <c r="C38" s="60">
        <v>87.421999999999997</v>
      </c>
      <c r="D38" s="57">
        <v>95.599000000000004</v>
      </c>
      <c r="E38" s="57">
        <v>118.721</v>
      </c>
      <c r="F38" s="58">
        <v>115.398</v>
      </c>
      <c r="G38" s="57">
        <v>102.65300000000001</v>
      </c>
      <c r="H38" s="57">
        <v>121.43600000000001</v>
      </c>
      <c r="I38" s="57">
        <v>124.68899999999999</v>
      </c>
      <c r="J38" s="58">
        <v>125.28</v>
      </c>
      <c r="K38" s="57">
        <v>124.485</v>
      </c>
      <c r="L38" s="57">
        <v>141.256</v>
      </c>
      <c r="M38" s="57">
        <v>157.624</v>
      </c>
      <c r="N38" s="57">
        <v>141.49799999999999</v>
      </c>
      <c r="O38" s="101"/>
      <c r="P38" s="60">
        <v>417.14</v>
      </c>
      <c r="Q38" s="57">
        <v>474.05799999999999</v>
      </c>
      <c r="R38" s="56">
        <v>564.86300000000006</v>
      </c>
    </row>
    <row r="39" spans="2:19" s="11" customFormat="1" ht="12.95" customHeight="1">
      <c r="B39" s="50" t="s">
        <v>5</v>
      </c>
      <c r="C39" s="60">
        <v>44.3</v>
      </c>
      <c r="D39" s="57">
        <v>44.603999999999999</v>
      </c>
      <c r="E39" s="57">
        <v>47.238</v>
      </c>
      <c r="F39" s="58">
        <v>49.869</v>
      </c>
      <c r="G39" s="57">
        <v>35.598999999999997</v>
      </c>
      <c r="H39" s="57">
        <v>40.070999999999998</v>
      </c>
      <c r="I39" s="57">
        <v>45.9</v>
      </c>
      <c r="J39" s="58">
        <v>45.177999999999997</v>
      </c>
      <c r="K39" s="57">
        <v>46.886000000000003</v>
      </c>
      <c r="L39" s="57">
        <v>46.960999999999999</v>
      </c>
      <c r="M39" s="57">
        <v>57.066000000000003</v>
      </c>
      <c r="N39" s="57">
        <v>74.605000000000004</v>
      </c>
      <c r="O39" s="101"/>
      <c r="P39" s="60">
        <v>186.011</v>
      </c>
      <c r="Q39" s="57">
        <v>166.74799999999999</v>
      </c>
      <c r="R39" s="56">
        <v>225.518</v>
      </c>
    </row>
    <row r="40" spans="2:19" s="11" customFormat="1" ht="12.95" customHeight="1">
      <c r="B40" s="50" t="s">
        <v>6</v>
      </c>
      <c r="C40" s="60">
        <v>61.343999999999994</v>
      </c>
      <c r="D40" s="57">
        <v>61.771000000000001</v>
      </c>
      <c r="E40" s="57">
        <v>65.653000000000006</v>
      </c>
      <c r="F40" s="58">
        <v>75.336999999999989</v>
      </c>
      <c r="G40" s="57">
        <v>59.768999999999998</v>
      </c>
      <c r="H40" s="57">
        <v>66.73</v>
      </c>
      <c r="I40" s="57">
        <v>64.066000000000003</v>
      </c>
      <c r="J40" s="58">
        <v>57.914999999999999</v>
      </c>
      <c r="K40" s="57">
        <v>56.42</v>
      </c>
      <c r="L40" s="57">
        <v>53.762</v>
      </c>
      <c r="M40" s="57">
        <v>51.304000000000002</v>
      </c>
      <c r="N40" s="57">
        <v>54.6</v>
      </c>
      <c r="O40" s="101"/>
      <c r="P40" s="60">
        <v>264.10500000000002</v>
      </c>
      <c r="Q40" s="57">
        <v>248.48</v>
      </c>
      <c r="R40" s="56">
        <v>216.08600000000001</v>
      </c>
    </row>
    <row r="41" spans="2:19" s="11" customFormat="1" ht="12.95" customHeight="1">
      <c r="B41" s="50" t="s">
        <v>11</v>
      </c>
      <c r="C41" s="60">
        <v>-17.347000000000001</v>
      </c>
      <c r="D41" s="57">
        <v>-7.634999999999998</v>
      </c>
      <c r="E41" s="57">
        <v>25.806999999999999</v>
      </c>
      <c r="F41" s="58">
        <v>-41.292999999999992</v>
      </c>
      <c r="G41" s="57">
        <v>-5.6379999999999981</v>
      </c>
      <c r="H41" s="57">
        <v>17.136000000000006</v>
      </c>
      <c r="I41" s="57">
        <v>-26.901</v>
      </c>
      <c r="J41" s="58">
        <v>-34.28</v>
      </c>
      <c r="K41" s="57">
        <v>-27.271000000000001</v>
      </c>
      <c r="L41" s="57">
        <v>-31.171999999999997</v>
      </c>
      <c r="M41" s="57">
        <v>-35.125999999999998</v>
      </c>
      <c r="N41" s="57">
        <v>-20.404</v>
      </c>
      <c r="O41" s="101"/>
      <c r="P41" s="60">
        <v>-40.467999999999989</v>
      </c>
      <c r="Q41" s="57">
        <v>-49.683000000000007</v>
      </c>
      <c r="R41" s="56">
        <v>-113.973</v>
      </c>
    </row>
    <row r="42" spans="2:19" s="10" customFormat="1" ht="12.95" customHeight="1">
      <c r="B42" s="61" t="s">
        <v>57</v>
      </c>
      <c r="C42" s="63">
        <v>2094.7760000000003</v>
      </c>
      <c r="D42" s="62">
        <v>2061.8409999999999</v>
      </c>
      <c r="E42" s="62">
        <v>2255.1980000000003</v>
      </c>
      <c r="F42" s="62">
        <v>2035.9929999999999</v>
      </c>
      <c r="G42" s="63">
        <v>2114.1970000000001</v>
      </c>
      <c r="H42" s="62">
        <v>2150.0479999999998</v>
      </c>
      <c r="I42" s="62">
        <v>2364.2839999999997</v>
      </c>
      <c r="J42" s="62">
        <v>2138.98</v>
      </c>
      <c r="K42" s="63">
        <v>2545.4</v>
      </c>
      <c r="L42" s="62">
        <v>2502.2840000000001</v>
      </c>
      <c r="M42" s="62">
        <v>2782.7159999999999</v>
      </c>
      <c r="N42" s="62">
        <v>2695.0080000000003</v>
      </c>
      <c r="O42" s="111"/>
      <c r="P42" s="63">
        <v>8447.8080000000009</v>
      </c>
      <c r="Q42" s="62">
        <v>8767.509</v>
      </c>
      <c r="R42" s="66">
        <v>10525.407999999998</v>
      </c>
    </row>
    <row r="43" spans="2:19" s="6" customFormat="1" ht="20.100000000000001" customHeight="1">
      <c r="B43" s="3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7"/>
    </row>
    <row r="44" spans="2:19" s="11" customFormat="1" ht="12.95" customHeight="1">
      <c r="B44" s="67" t="s">
        <v>111</v>
      </c>
      <c r="C44" s="69"/>
      <c r="D44" s="68"/>
      <c r="E44" s="68"/>
      <c r="F44" s="68"/>
      <c r="G44" s="69"/>
      <c r="H44" s="68"/>
      <c r="I44" s="68"/>
      <c r="J44" s="68"/>
      <c r="K44" s="69"/>
      <c r="L44" s="68"/>
      <c r="M44" s="68"/>
      <c r="N44" s="68"/>
      <c r="O44" s="101"/>
      <c r="P44" s="69"/>
      <c r="Q44" s="68"/>
      <c r="R44" s="71"/>
    </row>
    <row r="45" spans="2:19" s="11" customFormat="1" ht="12.95" customHeight="1">
      <c r="B45" s="50" t="s">
        <v>0</v>
      </c>
      <c r="C45" s="60"/>
      <c r="D45" s="57"/>
      <c r="E45" s="57"/>
      <c r="F45" s="57"/>
      <c r="G45" s="60"/>
      <c r="H45" s="57"/>
      <c r="I45" s="57"/>
      <c r="J45" s="57"/>
      <c r="K45" s="60">
        <v>1842.769</v>
      </c>
      <c r="L45" s="57">
        <v>1754.566</v>
      </c>
      <c r="M45" s="57">
        <v>2016.0889999999999</v>
      </c>
      <c r="N45" s="57">
        <v>1901.4500000000003</v>
      </c>
      <c r="O45" s="101"/>
      <c r="P45" s="60"/>
      <c r="Q45" s="57"/>
      <c r="R45" s="56">
        <v>7514.8739999999998</v>
      </c>
    </row>
    <row r="46" spans="2:19" s="11" customFormat="1" ht="12.95" customHeight="1">
      <c r="B46" s="50" t="s">
        <v>3</v>
      </c>
      <c r="C46" s="60"/>
      <c r="D46" s="57"/>
      <c r="E46" s="57"/>
      <c r="F46" s="57"/>
      <c r="G46" s="60"/>
      <c r="H46" s="57"/>
      <c r="I46" s="57"/>
      <c r="J46" s="57"/>
      <c r="K46" s="60">
        <v>229.881</v>
      </c>
      <c r="L46" s="57">
        <v>243.64699999999999</v>
      </c>
      <c r="M46" s="57">
        <v>243.04400000000001</v>
      </c>
      <c r="N46" s="57">
        <v>240.44799999999998</v>
      </c>
      <c r="O46" s="101"/>
      <c r="P46" s="60"/>
      <c r="Q46" s="57"/>
      <c r="R46" s="56">
        <v>957.0200000000001</v>
      </c>
    </row>
    <row r="47" spans="2:19" s="11" customFormat="1" ht="12.95" customHeight="1">
      <c r="B47" s="50" t="s">
        <v>4</v>
      </c>
      <c r="C47" s="60"/>
      <c r="D47" s="57"/>
      <c r="E47" s="57"/>
      <c r="F47" s="57"/>
      <c r="G47" s="60"/>
      <c r="H47" s="57"/>
      <c r="I47" s="57"/>
      <c r="J47" s="57"/>
      <c r="K47" s="60">
        <v>115.51599999999999</v>
      </c>
      <c r="L47" s="57">
        <v>131.64600000000002</v>
      </c>
      <c r="M47" s="57">
        <v>147.70699999999999</v>
      </c>
      <c r="N47" s="57">
        <v>131.06699999999998</v>
      </c>
      <c r="O47" s="101"/>
      <c r="P47" s="60"/>
      <c r="Q47" s="57"/>
      <c r="R47" s="56">
        <v>525.93600000000004</v>
      </c>
    </row>
    <row r="48" spans="2:19" s="11" customFormat="1" ht="12.95" customHeight="1">
      <c r="B48" s="50" t="s">
        <v>5</v>
      </c>
      <c r="C48" s="60"/>
      <c r="D48" s="57"/>
      <c r="E48" s="57"/>
      <c r="F48" s="57"/>
      <c r="G48" s="60"/>
      <c r="H48" s="57"/>
      <c r="I48" s="57"/>
      <c r="J48" s="57"/>
      <c r="K48" s="60">
        <v>35.313000000000002</v>
      </c>
      <c r="L48" s="57">
        <v>35.192</v>
      </c>
      <c r="M48" s="57">
        <v>45.353000000000002</v>
      </c>
      <c r="N48" s="57">
        <v>45.753</v>
      </c>
      <c r="O48" s="101"/>
      <c r="P48" s="60"/>
      <c r="Q48" s="57"/>
      <c r="R48" s="56">
        <v>161.61100000000002</v>
      </c>
    </row>
    <row r="49" spans="2:19" s="11" customFormat="1" ht="12.95" customHeight="1">
      <c r="B49" s="50" t="s">
        <v>6</v>
      </c>
      <c r="C49" s="60"/>
      <c r="D49" s="57"/>
      <c r="E49" s="57"/>
      <c r="F49" s="57"/>
      <c r="G49" s="60"/>
      <c r="H49" s="57"/>
      <c r="I49" s="57"/>
      <c r="J49" s="57"/>
      <c r="K49" s="60">
        <v>56.108000000000004</v>
      </c>
      <c r="L49" s="57">
        <v>53.442999999999998</v>
      </c>
      <c r="M49" s="57">
        <v>51.006</v>
      </c>
      <c r="N49" s="57">
        <v>54.278999999999996</v>
      </c>
      <c r="O49" s="101"/>
      <c r="P49" s="60"/>
      <c r="Q49" s="57"/>
      <c r="R49" s="56">
        <v>214.83600000000001</v>
      </c>
    </row>
    <row r="50" spans="2:19" s="11" customFormat="1" ht="12.95" customHeight="1">
      <c r="B50" s="50" t="s">
        <v>11</v>
      </c>
      <c r="C50" s="60"/>
      <c r="D50" s="57"/>
      <c r="E50" s="57"/>
      <c r="F50" s="57"/>
      <c r="G50" s="60"/>
      <c r="H50" s="57"/>
      <c r="I50" s="57"/>
      <c r="J50" s="57"/>
      <c r="K50" s="60">
        <v>-27.896000000000001</v>
      </c>
      <c r="L50" s="57">
        <v>-31.808999999999997</v>
      </c>
      <c r="M50" s="57">
        <v>-35.756</v>
      </c>
      <c r="N50" s="57">
        <v>-21.042999999999999</v>
      </c>
      <c r="O50" s="101"/>
      <c r="P50" s="60"/>
      <c r="Q50" s="57"/>
      <c r="R50" s="56">
        <v>-116.50399999999999</v>
      </c>
    </row>
    <row r="51" spans="2:19" s="10" customFormat="1" ht="12.95" customHeight="1">
      <c r="B51" s="61" t="s">
        <v>57</v>
      </c>
      <c r="C51" s="63"/>
      <c r="D51" s="62"/>
      <c r="E51" s="62"/>
      <c r="F51" s="62"/>
      <c r="G51" s="63"/>
      <c r="H51" s="62"/>
      <c r="I51" s="62"/>
      <c r="J51" s="62"/>
      <c r="K51" s="63">
        <v>2251.6909999999998</v>
      </c>
      <c r="L51" s="62">
        <v>2186.6849999999999</v>
      </c>
      <c r="M51" s="62">
        <v>2467.4429999999998</v>
      </c>
      <c r="N51" s="62">
        <v>2351.9540000000002</v>
      </c>
      <c r="O51" s="111"/>
      <c r="P51" s="63"/>
      <c r="Q51" s="62"/>
      <c r="R51" s="66">
        <v>9257.7729999999992</v>
      </c>
    </row>
    <row r="52" spans="2:19" s="6" customFormat="1" ht="20.100000000000001" customHeight="1">
      <c r="B52" s="30"/>
      <c r="C52" s="17"/>
      <c r="D52" s="17"/>
      <c r="E52" s="17"/>
      <c r="F52" s="17"/>
      <c r="G52" s="17"/>
      <c r="H52" s="17"/>
      <c r="I52" s="17"/>
      <c r="J52" s="17"/>
      <c r="K52" s="20"/>
      <c r="L52" s="20"/>
      <c r="M52" s="20"/>
      <c r="N52" s="20"/>
      <c r="O52" s="20"/>
      <c r="P52" s="17"/>
      <c r="Q52" s="17"/>
      <c r="R52" s="17" t="s">
        <v>118</v>
      </c>
      <c r="S52" s="27"/>
    </row>
    <row r="53" spans="2:19" s="11" customFormat="1" ht="12.95" customHeight="1">
      <c r="B53" s="67" t="s">
        <v>110</v>
      </c>
      <c r="C53" s="69"/>
      <c r="D53" s="68"/>
      <c r="E53" s="68"/>
      <c r="F53" s="68"/>
      <c r="G53" s="69"/>
      <c r="H53" s="68"/>
      <c r="I53" s="68"/>
      <c r="J53" s="68"/>
      <c r="K53" s="69"/>
      <c r="L53" s="68"/>
      <c r="M53" s="68"/>
      <c r="N53" s="68"/>
      <c r="O53" s="101"/>
      <c r="P53" s="69"/>
      <c r="Q53" s="68"/>
      <c r="R53" s="71"/>
    </row>
    <row r="54" spans="2:19" s="11" customFormat="1" ht="12.95" customHeight="1">
      <c r="B54" s="50" t="s">
        <v>0</v>
      </c>
      <c r="C54" s="60">
        <v>1772.018</v>
      </c>
      <c r="D54" s="57">
        <v>1696.9119999999998</v>
      </c>
      <c r="E54" s="57">
        <v>1822.6100000000001</v>
      </c>
      <c r="F54" s="58">
        <v>1678.8469999999998</v>
      </c>
      <c r="G54" s="57">
        <v>1743.971</v>
      </c>
      <c r="H54" s="57">
        <v>1700.415</v>
      </c>
      <c r="I54" s="57">
        <v>1925.018</v>
      </c>
      <c r="J54" s="58">
        <v>1741.038</v>
      </c>
      <c r="K54" s="57">
        <v>1842.0330000000001</v>
      </c>
      <c r="L54" s="57">
        <v>1791.9349999999997</v>
      </c>
      <c r="M54" s="57">
        <v>2032.377</v>
      </c>
      <c r="N54" s="57">
        <v>1925.1570000000004</v>
      </c>
      <c r="O54" s="101"/>
      <c r="P54" s="60">
        <v>6970.3870000000006</v>
      </c>
      <c r="Q54" s="57">
        <v>7110.4419999999991</v>
      </c>
      <c r="R54" s="56">
        <v>7591.5019999999986</v>
      </c>
    </row>
    <row r="55" spans="2:19" s="11" customFormat="1" ht="12.95" customHeight="1">
      <c r="B55" s="50" t="s">
        <v>3</v>
      </c>
      <c r="C55" s="60">
        <v>147.03899999999999</v>
      </c>
      <c r="D55" s="57">
        <v>170.59</v>
      </c>
      <c r="E55" s="57">
        <v>175.16900000000001</v>
      </c>
      <c r="F55" s="58">
        <v>157.83499999999998</v>
      </c>
      <c r="G55" s="57">
        <v>177.84299999999999</v>
      </c>
      <c r="H55" s="57">
        <v>204.26</v>
      </c>
      <c r="I55" s="57">
        <v>231.512</v>
      </c>
      <c r="J55" s="58">
        <v>203.84899999999999</v>
      </c>
      <c r="K55" s="57">
        <v>231.70500000000001</v>
      </c>
      <c r="L55" s="57">
        <v>243.672</v>
      </c>
      <c r="M55" s="57">
        <v>240.41499999999999</v>
      </c>
      <c r="N55" s="57">
        <v>239.768</v>
      </c>
      <c r="O55" s="101"/>
      <c r="P55" s="60">
        <v>650.63300000000004</v>
      </c>
      <c r="Q55" s="57">
        <v>817.46400000000006</v>
      </c>
      <c r="R55" s="56">
        <v>955.56000000000006</v>
      </c>
    </row>
    <row r="56" spans="2:19" s="11" customFormat="1" ht="12.95" customHeight="1">
      <c r="B56" s="50" t="s">
        <v>4</v>
      </c>
      <c r="C56" s="60">
        <v>87.421999999999997</v>
      </c>
      <c r="D56" s="57">
        <v>95.599000000000004</v>
      </c>
      <c r="E56" s="57">
        <v>118.721</v>
      </c>
      <c r="F56" s="58">
        <v>115.398</v>
      </c>
      <c r="G56" s="57">
        <v>102.65300000000001</v>
      </c>
      <c r="H56" s="57">
        <v>121.43600000000001</v>
      </c>
      <c r="I56" s="57">
        <v>124.68899999999999</v>
      </c>
      <c r="J56" s="58">
        <v>125.28</v>
      </c>
      <c r="K56" s="57">
        <v>115.755</v>
      </c>
      <c r="L56" s="57">
        <v>131.93100000000001</v>
      </c>
      <c r="M56" s="57">
        <v>148.00799999999998</v>
      </c>
      <c r="N56" s="57">
        <v>131.375</v>
      </c>
      <c r="O56" s="101"/>
      <c r="P56" s="60">
        <v>417.14</v>
      </c>
      <c r="Q56" s="57">
        <v>474.05799999999999</v>
      </c>
      <c r="R56" s="56">
        <v>527.06900000000007</v>
      </c>
    </row>
    <row r="57" spans="2:19" s="11" customFormat="1" ht="12.95" customHeight="1">
      <c r="B57" s="50" t="s">
        <v>5</v>
      </c>
      <c r="C57" s="60">
        <v>44.3</v>
      </c>
      <c r="D57" s="57">
        <v>44.603999999999999</v>
      </c>
      <c r="E57" s="57">
        <v>47.238</v>
      </c>
      <c r="F57" s="58">
        <v>49.869</v>
      </c>
      <c r="G57" s="57">
        <v>35.598999999999997</v>
      </c>
      <c r="H57" s="57">
        <v>40.070999999999998</v>
      </c>
      <c r="I57" s="57">
        <v>45.9</v>
      </c>
      <c r="J57" s="58">
        <v>45.177999999999997</v>
      </c>
      <c r="K57" s="57">
        <v>37.543000000000006</v>
      </c>
      <c r="L57" s="57">
        <v>37.400999999999996</v>
      </c>
      <c r="M57" s="57">
        <v>47.496000000000002</v>
      </c>
      <c r="N57" s="57">
        <v>48.871000000000002</v>
      </c>
      <c r="O57" s="101"/>
      <c r="P57" s="60">
        <v>186.011</v>
      </c>
      <c r="Q57" s="57">
        <v>166.74799999999999</v>
      </c>
      <c r="R57" s="56">
        <v>171.31100000000001</v>
      </c>
    </row>
    <row r="58" spans="2:19" s="11" customFormat="1" ht="12.95" customHeight="1">
      <c r="B58" s="50" t="s">
        <v>6</v>
      </c>
      <c r="C58" s="60">
        <v>61.343999999999994</v>
      </c>
      <c r="D58" s="57">
        <v>61.771000000000001</v>
      </c>
      <c r="E58" s="57">
        <v>65.653000000000006</v>
      </c>
      <c r="F58" s="58">
        <v>75.336999999999989</v>
      </c>
      <c r="G58" s="57">
        <v>59.768999999999998</v>
      </c>
      <c r="H58" s="57">
        <v>66.73</v>
      </c>
      <c r="I58" s="57">
        <v>64.066000000000003</v>
      </c>
      <c r="J58" s="58">
        <v>57.914999999999999</v>
      </c>
      <c r="K58" s="57">
        <v>56.149000000000001</v>
      </c>
      <c r="L58" s="57">
        <v>53.38</v>
      </c>
      <c r="M58" s="57">
        <v>51.038000000000004</v>
      </c>
      <c r="N58" s="57">
        <v>54.291000000000004</v>
      </c>
      <c r="O58" s="101"/>
      <c r="P58" s="60">
        <v>264.10500000000002</v>
      </c>
      <c r="Q58" s="57">
        <v>248.48</v>
      </c>
      <c r="R58" s="56">
        <v>214.858</v>
      </c>
    </row>
    <row r="59" spans="2:19" s="11" customFormat="1" ht="12.95" customHeight="1">
      <c r="B59" s="50" t="s">
        <v>11</v>
      </c>
      <c r="C59" s="60">
        <v>-17.347000000000001</v>
      </c>
      <c r="D59" s="57">
        <v>-7.634999999999998</v>
      </c>
      <c r="E59" s="57">
        <v>25.806999999999999</v>
      </c>
      <c r="F59" s="58">
        <v>-41.292999999999992</v>
      </c>
      <c r="G59" s="57">
        <v>-5.6379999999999981</v>
      </c>
      <c r="H59" s="57">
        <v>17.136000000000006</v>
      </c>
      <c r="I59" s="57">
        <v>-26.901</v>
      </c>
      <c r="J59" s="58">
        <v>-34.28</v>
      </c>
      <c r="K59" s="57">
        <v>-27.896000000000001</v>
      </c>
      <c r="L59" s="57">
        <v>-31.808999999999997</v>
      </c>
      <c r="M59" s="57">
        <v>-35.765999999999998</v>
      </c>
      <c r="N59" s="57">
        <v>-21.001000000000001</v>
      </c>
      <c r="O59" s="101"/>
      <c r="P59" s="60">
        <v>-40.467999999999989</v>
      </c>
      <c r="Q59" s="57">
        <v>-49.683000000000007</v>
      </c>
      <c r="R59" s="56">
        <v>-116.47199999999999</v>
      </c>
    </row>
    <row r="60" spans="2:19" s="10" customFormat="1" ht="12.95" customHeight="1">
      <c r="B60" s="61" t="s">
        <v>57</v>
      </c>
      <c r="C60" s="63">
        <v>2094.7760000000003</v>
      </c>
      <c r="D60" s="62">
        <v>2061.8409999999999</v>
      </c>
      <c r="E60" s="62">
        <v>2255.1980000000003</v>
      </c>
      <c r="F60" s="62">
        <v>2035.9929999999999</v>
      </c>
      <c r="G60" s="63">
        <v>2114.1970000000001</v>
      </c>
      <c r="H60" s="62">
        <v>2150.0479999999998</v>
      </c>
      <c r="I60" s="62">
        <v>2364.2839999999997</v>
      </c>
      <c r="J60" s="62">
        <v>2138.98</v>
      </c>
      <c r="K60" s="63">
        <v>2255.2890000000002</v>
      </c>
      <c r="L60" s="62">
        <v>2226.5100000000002</v>
      </c>
      <c r="M60" s="62">
        <v>2483.5679999999998</v>
      </c>
      <c r="N60" s="62">
        <v>2378.4610000000002</v>
      </c>
      <c r="O60" s="111"/>
      <c r="P60" s="63">
        <v>8447.8080000000009</v>
      </c>
      <c r="Q60" s="62">
        <v>8767.509</v>
      </c>
      <c r="R60" s="66">
        <v>9343.8279999999977</v>
      </c>
    </row>
    <row r="61" spans="2:19" s="6" customFormat="1" ht="20.100000000000001" customHeight="1">
      <c r="B61" s="3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7"/>
    </row>
    <row r="62" spans="2:19" s="11" customFormat="1" ht="12.95" customHeight="1" collapsed="1">
      <c r="B62" s="67" t="s">
        <v>1</v>
      </c>
      <c r="C62" s="69"/>
      <c r="D62" s="68"/>
      <c r="E62" s="68"/>
      <c r="F62" s="68"/>
      <c r="G62" s="69"/>
      <c r="H62" s="68"/>
      <c r="I62" s="68"/>
      <c r="J62" s="68"/>
      <c r="K62" s="69"/>
      <c r="L62" s="68"/>
      <c r="M62" s="68"/>
      <c r="N62" s="68"/>
      <c r="O62" s="101"/>
      <c r="P62" s="69"/>
      <c r="Q62" s="68"/>
      <c r="R62" s="71"/>
    </row>
    <row r="63" spans="2:19" s="11" customFormat="1" ht="12.95" customHeight="1">
      <c r="B63" s="50" t="s">
        <v>0</v>
      </c>
      <c r="C63" s="60">
        <v>333.66499999999996</v>
      </c>
      <c r="D63" s="57">
        <v>453.291</v>
      </c>
      <c r="E63" s="57">
        <v>370.06300000000005</v>
      </c>
      <c r="F63" s="58">
        <v>533.92900000000009</v>
      </c>
      <c r="G63" s="57">
        <v>436.05199999999991</v>
      </c>
      <c r="H63" s="57">
        <v>420.22000000000008</v>
      </c>
      <c r="I63" s="57">
        <v>375.94499999999994</v>
      </c>
      <c r="J63" s="58">
        <v>662.68500000000006</v>
      </c>
      <c r="K63" s="57">
        <v>550.50799999999992</v>
      </c>
      <c r="L63" s="57">
        <v>462.54099999999988</v>
      </c>
      <c r="M63" s="57">
        <v>427.613</v>
      </c>
      <c r="N63" s="57">
        <v>594.64099999999996</v>
      </c>
      <c r="O63" s="101"/>
      <c r="P63" s="60">
        <v>1690.9480000000001</v>
      </c>
      <c r="Q63" s="57">
        <v>1894.902</v>
      </c>
      <c r="R63" s="56">
        <v>2035.3030000000001</v>
      </c>
    </row>
    <row r="64" spans="2:19" s="11" customFormat="1" ht="12.95" customHeight="1">
      <c r="B64" s="50" t="s">
        <v>3</v>
      </c>
      <c r="C64" s="60">
        <v>29.270999999999997</v>
      </c>
      <c r="D64" s="57">
        <v>23.007999999999999</v>
      </c>
      <c r="E64" s="57">
        <v>25.193000000000005</v>
      </c>
      <c r="F64" s="58">
        <v>36.480999999999995</v>
      </c>
      <c r="G64" s="57">
        <v>21.631999999999998</v>
      </c>
      <c r="H64" s="57">
        <v>38.192</v>
      </c>
      <c r="I64" s="57">
        <v>43.423999999999999</v>
      </c>
      <c r="J64" s="58">
        <v>41.125</v>
      </c>
      <c r="K64" s="57">
        <v>26.282999999999998</v>
      </c>
      <c r="L64" s="57">
        <v>30.305999999999997</v>
      </c>
      <c r="M64" s="57">
        <v>31.263999999999999</v>
      </c>
      <c r="N64" s="57">
        <v>50.652999999999999</v>
      </c>
      <c r="O64" s="101"/>
      <c r="P64" s="60">
        <v>113.953</v>
      </c>
      <c r="Q64" s="57">
        <v>144.37300000000002</v>
      </c>
      <c r="R64" s="56">
        <v>138.506</v>
      </c>
    </row>
    <row r="65" spans="2:18" s="11" customFormat="1" ht="12.95" customHeight="1">
      <c r="B65" s="50" t="s">
        <v>4</v>
      </c>
      <c r="C65" s="60">
        <v>16.514000000000003</v>
      </c>
      <c r="D65" s="57">
        <v>20.579000000000001</v>
      </c>
      <c r="E65" s="57">
        <v>19.331</v>
      </c>
      <c r="F65" s="58">
        <v>26.552</v>
      </c>
      <c r="G65" s="57">
        <v>23.664999999999999</v>
      </c>
      <c r="H65" s="57">
        <v>20.566000000000003</v>
      </c>
      <c r="I65" s="57">
        <v>23.001999999999995</v>
      </c>
      <c r="J65" s="58">
        <v>44.36</v>
      </c>
      <c r="K65" s="57">
        <v>31.23099999999998</v>
      </c>
      <c r="L65" s="57">
        <v>37.858999999999995</v>
      </c>
      <c r="M65" s="57">
        <v>25.661999999999995</v>
      </c>
      <c r="N65" s="57">
        <v>27.001999999999999</v>
      </c>
      <c r="O65" s="101"/>
      <c r="P65" s="60">
        <v>82.976000000000013</v>
      </c>
      <c r="Q65" s="57">
        <v>111.59299999999999</v>
      </c>
      <c r="R65" s="56">
        <v>121.754</v>
      </c>
    </row>
    <row r="66" spans="2:18" s="11" customFormat="1" ht="12.95" customHeight="1">
      <c r="B66" s="50" t="s">
        <v>5</v>
      </c>
      <c r="C66" s="60">
        <v>12.577999999999999</v>
      </c>
      <c r="D66" s="57">
        <v>20.600999999999999</v>
      </c>
      <c r="E66" s="57">
        <v>21.656000000000002</v>
      </c>
      <c r="F66" s="58">
        <v>27.051000000000002</v>
      </c>
      <c r="G66" s="57">
        <v>17.526999999999997</v>
      </c>
      <c r="H66" s="57">
        <v>23.011999999999997</v>
      </c>
      <c r="I66" s="57">
        <v>25.750999999999998</v>
      </c>
      <c r="J66" s="58">
        <v>21.066999999999997</v>
      </c>
      <c r="K66" s="57">
        <v>19.731000000000002</v>
      </c>
      <c r="L66" s="57">
        <v>18.341999999999999</v>
      </c>
      <c r="M66" s="57">
        <v>19.077000000000002</v>
      </c>
      <c r="N66" s="57">
        <v>32.35</v>
      </c>
      <c r="O66" s="101"/>
      <c r="P66" s="60">
        <v>81.885999999999996</v>
      </c>
      <c r="Q66" s="57">
        <v>87.356999999999985</v>
      </c>
      <c r="R66" s="56">
        <v>89.5</v>
      </c>
    </row>
    <row r="67" spans="2:18" s="11" customFormat="1" ht="12.95" customHeight="1">
      <c r="B67" s="50" t="s">
        <v>6</v>
      </c>
      <c r="C67" s="60">
        <v>6.7000000000000004E-2</v>
      </c>
      <c r="D67" s="57">
        <v>-2.8999999999999998E-2</v>
      </c>
      <c r="E67" s="57">
        <v>-0.79500000000000004</v>
      </c>
      <c r="F67" s="58">
        <v>0.85299999999999998</v>
      </c>
      <c r="G67" s="57">
        <v>0</v>
      </c>
      <c r="H67" s="57">
        <v>0</v>
      </c>
      <c r="I67" s="57">
        <v>0</v>
      </c>
      <c r="J67" s="58">
        <v>0.25600000000000001</v>
      </c>
      <c r="K67" s="57">
        <v>4.2000000000000003E-2</v>
      </c>
      <c r="L67" s="57">
        <v>3.2000000000000001E-2</v>
      </c>
      <c r="M67" s="57">
        <v>0.37</v>
      </c>
      <c r="N67" s="57">
        <v>0.98599999999999999</v>
      </c>
      <c r="O67" s="101"/>
      <c r="P67" s="60">
        <v>9.6000000000000002E-2</v>
      </c>
      <c r="Q67" s="57">
        <v>0.25600000000000001</v>
      </c>
      <c r="R67" s="56">
        <v>1.4300000000000002</v>
      </c>
    </row>
    <row r="68" spans="2:18" s="11" customFormat="1" ht="12.95" customHeight="1">
      <c r="B68" s="50" t="s">
        <v>11</v>
      </c>
      <c r="C68" s="60">
        <v>64.273999999999987</v>
      </c>
      <c r="D68" s="57">
        <v>54.041000000000004</v>
      </c>
      <c r="E68" s="57">
        <v>61.155999999999992</v>
      </c>
      <c r="F68" s="58">
        <v>111.08699999999999</v>
      </c>
      <c r="G68" s="57">
        <v>99.63000000000001</v>
      </c>
      <c r="H68" s="57">
        <v>135.71599999999995</v>
      </c>
      <c r="I68" s="57">
        <v>48.549999999999827</v>
      </c>
      <c r="J68" s="58">
        <v>110.22300000000003</v>
      </c>
      <c r="K68" s="57">
        <v>0.36499999999999999</v>
      </c>
      <c r="L68" s="57">
        <v>4.4999999999999998E-2</v>
      </c>
      <c r="M68" s="57">
        <v>1.2070000000000001</v>
      </c>
      <c r="N68" s="57">
        <v>6.7000000000000004E-2</v>
      </c>
      <c r="O68" s="101"/>
      <c r="P68" s="60">
        <v>290.55799999999999</v>
      </c>
      <c r="Q68" s="57">
        <v>394.11899999999991</v>
      </c>
      <c r="R68" s="56">
        <v>1.6839999999999999</v>
      </c>
    </row>
    <row r="69" spans="2:18" s="10" customFormat="1" ht="12.95" customHeight="1">
      <c r="B69" s="61" t="s">
        <v>112</v>
      </c>
      <c r="C69" s="63">
        <v>456.36900000000003</v>
      </c>
      <c r="D69" s="62">
        <v>571.49099999999999</v>
      </c>
      <c r="E69" s="62">
        <v>496.60400000000004</v>
      </c>
      <c r="F69" s="62">
        <v>735.95299999999997</v>
      </c>
      <c r="G69" s="63">
        <v>598.50600000000009</v>
      </c>
      <c r="H69" s="62">
        <v>637.7059999999999</v>
      </c>
      <c r="I69" s="62">
        <v>516.6719999999998</v>
      </c>
      <c r="J69" s="62">
        <v>879.71599999999989</v>
      </c>
      <c r="K69" s="63">
        <v>628.16</v>
      </c>
      <c r="L69" s="62">
        <v>549.12499999999989</v>
      </c>
      <c r="M69" s="62">
        <v>505.19299999999993</v>
      </c>
      <c r="N69" s="62">
        <v>705.69900000000018</v>
      </c>
      <c r="O69" s="111"/>
      <c r="P69" s="63">
        <v>2260.4169999999999</v>
      </c>
      <c r="Q69" s="62">
        <v>2632.6000000000004</v>
      </c>
      <c r="R69" s="66">
        <v>2388.1770000000001</v>
      </c>
    </row>
    <row r="70" spans="2:18" s="11" customFormat="1" ht="14.1" customHeight="1">
      <c r="B70" s="50" t="s">
        <v>72</v>
      </c>
      <c r="C70" s="60">
        <v>0.97899999999999998</v>
      </c>
      <c r="D70" s="57">
        <v>8.9999999999999993E-3</v>
      </c>
      <c r="E70" s="57">
        <v>-1E-3</v>
      </c>
      <c r="F70" s="57">
        <v>5.0000000000000001E-3</v>
      </c>
      <c r="G70" s="60">
        <v>0</v>
      </c>
      <c r="H70" s="57">
        <v>0</v>
      </c>
      <c r="I70" s="57">
        <v>1.2789999999999999</v>
      </c>
      <c r="J70" s="57">
        <v>721.26600000000008</v>
      </c>
      <c r="K70" s="60">
        <v>66.671000000000006</v>
      </c>
      <c r="L70" s="57">
        <v>0.622</v>
      </c>
      <c r="M70" s="57">
        <v>0.32700000000000001</v>
      </c>
      <c r="N70" s="57">
        <v>0.151</v>
      </c>
      <c r="O70" s="101"/>
      <c r="P70" s="60">
        <v>0.99199999999999999</v>
      </c>
      <c r="Q70" s="57">
        <v>722.54500000000007</v>
      </c>
      <c r="R70" s="56">
        <v>67.771000000000001</v>
      </c>
    </row>
    <row r="71" spans="2:18" s="11" customFormat="1" ht="12.95" customHeight="1">
      <c r="B71" s="107" t="s">
        <v>139</v>
      </c>
      <c r="C71" s="108">
        <v>0</v>
      </c>
      <c r="D71" s="109">
        <v>0</v>
      </c>
      <c r="E71" s="109">
        <v>0</v>
      </c>
      <c r="F71" s="109">
        <v>0</v>
      </c>
      <c r="G71" s="108">
        <v>0</v>
      </c>
      <c r="H71" s="109">
        <v>0</v>
      </c>
      <c r="I71" s="109">
        <v>0</v>
      </c>
      <c r="J71" s="109">
        <v>0</v>
      </c>
      <c r="K71" s="108">
        <v>254.179</v>
      </c>
      <c r="L71" s="109">
        <v>437.33100000000002</v>
      </c>
      <c r="M71" s="109">
        <v>62.79</v>
      </c>
      <c r="N71" s="109">
        <v>551.94399999999996</v>
      </c>
      <c r="O71" s="101"/>
      <c r="P71" s="108">
        <v>0</v>
      </c>
      <c r="Q71" s="109">
        <v>0</v>
      </c>
      <c r="R71" s="110">
        <v>1306.2440000000001</v>
      </c>
    </row>
    <row r="72" spans="2:18" s="11" customFormat="1" ht="12.95" customHeight="1">
      <c r="B72" s="126" t="s">
        <v>57</v>
      </c>
      <c r="C72" s="63">
        <v>457.34800000000007</v>
      </c>
      <c r="D72" s="62">
        <v>571.5</v>
      </c>
      <c r="E72" s="62">
        <v>496.60300000000007</v>
      </c>
      <c r="F72" s="62">
        <v>735.95799999999997</v>
      </c>
      <c r="G72" s="63">
        <v>598.50599999999997</v>
      </c>
      <c r="H72" s="62">
        <v>637.70600000000002</v>
      </c>
      <c r="I72" s="62">
        <v>517.95100000000002</v>
      </c>
      <c r="J72" s="62">
        <v>1600.982</v>
      </c>
      <c r="K72" s="63">
        <v>949.0100000000001</v>
      </c>
      <c r="L72" s="62">
        <v>987.07800000000009</v>
      </c>
      <c r="M72" s="62">
        <v>568.30999999999995</v>
      </c>
      <c r="N72" s="64">
        <v>1257.7940000000001</v>
      </c>
      <c r="O72" s="111"/>
      <c r="P72" s="127">
        <v>2261.4090000000001</v>
      </c>
      <c r="Q72" s="128">
        <v>3355.1450000000004</v>
      </c>
      <c r="R72" s="129">
        <v>3762.1919999999996</v>
      </c>
    </row>
    <row r="73" spans="2:18" s="11" customFormat="1" ht="12.95" customHeight="1"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76"/>
    </row>
    <row r="74" spans="2:18" s="11" customFormat="1" ht="12.95" customHeight="1">
      <c r="B74" s="67" t="s">
        <v>80</v>
      </c>
      <c r="C74" s="130"/>
      <c r="D74" s="131"/>
      <c r="E74" s="131"/>
      <c r="F74" s="131"/>
      <c r="G74" s="130"/>
      <c r="H74" s="131"/>
      <c r="I74" s="131"/>
      <c r="J74" s="131"/>
      <c r="K74" s="130"/>
      <c r="L74" s="131"/>
      <c r="M74" s="131"/>
      <c r="N74" s="132"/>
      <c r="O74" s="133"/>
      <c r="P74" s="130"/>
      <c r="Q74" s="131"/>
      <c r="R74" s="134"/>
    </row>
    <row r="75" spans="2:18" s="11" customFormat="1" ht="12.95" customHeight="1">
      <c r="B75" s="50" t="s">
        <v>70</v>
      </c>
      <c r="C75" s="60">
        <v>196.923</v>
      </c>
      <c r="D75" s="57">
        <v>271.90899999999999</v>
      </c>
      <c r="E75" s="57">
        <v>228.67600000000002</v>
      </c>
      <c r="F75" s="57">
        <v>429.66399999999999</v>
      </c>
      <c r="G75" s="60">
        <v>258.74399999999997</v>
      </c>
      <c r="H75" s="57">
        <v>270.08799999999997</v>
      </c>
      <c r="I75" s="57">
        <v>242.75199999999995</v>
      </c>
      <c r="J75" s="57">
        <v>423.26800000000003</v>
      </c>
      <c r="K75" s="60">
        <v>258.02100000000002</v>
      </c>
      <c r="L75" s="57">
        <v>282.52799999999996</v>
      </c>
      <c r="M75" s="57">
        <v>270.84800000000001</v>
      </c>
      <c r="N75" s="58">
        <v>332.15299999999996</v>
      </c>
      <c r="O75" s="101"/>
      <c r="P75" s="60">
        <v>1127.172</v>
      </c>
      <c r="Q75" s="57">
        <v>1194.8519999999999</v>
      </c>
      <c r="R75" s="56">
        <v>1143.5500000000002</v>
      </c>
    </row>
    <row r="76" spans="2:18" s="10" customFormat="1" ht="12.95" customHeight="1">
      <c r="B76" s="50" t="s">
        <v>71</v>
      </c>
      <c r="C76" s="60">
        <v>143.98999999999998</v>
      </c>
      <c r="D76" s="57">
        <v>162.584</v>
      </c>
      <c r="E76" s="57">
        <v>148.17400000000001</v>
      </c>
      <c r="F76" s="57">
        <v>208.91100000000003</v>
      </c>
      <c r="G76" s="60">
        <v>199.52500000000003</v>
      </c>
      <c r="H76" s="57">
        <v>236.11299999999994</v>
      </c>
      <c r="I76" s="57">
        <v>181.15699999999987</v>
      </c>
      <c r="J76" s="57">
        <v>311.46199999999999</v>
      </c>
      <c r="K76" s="60">
        <v>194.17500000000004</v>
      </c>
      <c r="L76" s="57">
        <v>184.25299999999996</v>
      </c>
      <c r="M76" s="57">
        <v>150.10999999999999</v>
      </c>
      <c r="N76" s="58">
        <v>212.88700000000003</v>
      </c>
      <c r="O76" s="101"/>
      <c r="P76" s="60">
        <v>663.65899999999999</v>
      </c>
      <c r="Q76" s="57">
        <v>928.25699999999995</v>
      </c>
      <c r="R76" s="56">
        <v>741.42499999999995</v>
      </c>
    </row>
    <row r="77" spans="2:18" s="11" customFormat="1" ht="12.95" customHeight="1">
      <c r="B77" s="50" t="s">
        <v>81</v>
      </c>
      <c r="C77" s="60">
        <v>95.947999999999993</v>
      </c>
      <c r="D77" s="57">
        <v>104.35900000000001</v>
      </c>
      <c r="E77" s="57">
        <v>88.11</v>
      </c>
      <c r="F77" s="57">
        <v>73.697999999999993</v>
      </c>
      <c r="G77" s="60">
        <v>121.27399999999999</v>
      </c>
      <c r="H77" s="57">
        <v>106.318</v>
      </c>
      <c r="I77" s="57">
        <v>69.33</v>
      </c>
      <c r="J77" s="57">
        <v>84.39800000000001</v>
      </c>
      <c r="K77" s="60">
        <v>125.712</v>
      </c>
      <c r="L77" s="57">
        <v>17.666</v>
      </c>
      <c r="M77" s="57">
        <v>65.606999999999999</v>
      </c>
      <c r="N77" s="58">
        <v>93.591000000000008</v>
      </c>
      <c r="O77" s="101"/>
      <c r="P77" s="60">
        <v>362.11500000000001</v>
      </c>
      <c r="Q77" s="57">
        <v>381.32</v>
      </c>
      <c r="R77" s="56">
        <v>302.57599999999996</v>
      </c>
    </row>
    <row r="78" spans="2:18" s="11" customFormat="1" ht="12.95" customHeight="1">
      <c r="B78" s="50" t="s">
        <v>11</v>
      </c>
      <c r="C78" s="60">
        <v>19.507999999999999</v>
      </c>
      <c r="D78" s="57">
        <v>32.638999999999996</v>
      </c>
      <c r="E78" s="57">
        <v>31.644000000000005</v>
      </c>
      <c r="F78" s="57">
        <v>23.68</v>
      </c>
      <c r="G78" s="60">
        <v>18.962999999999997</v>
      </c>
      <c r="H78" s="57">
        <v>25.187000000000001</v>
      </c>
      <c r="I78" s="57">
        <v>23.433</v>
      </c>
      <c r="J78" s="57">
        <v>60.588000000000008</v>
      </c>
      <c r="K78" s="60">
        <v>50.251999999999995</v>
      </c>
      <c r="L78" s="57">
        <v>64.677999999999997</v>
      </c>
      <c r="M78" s="57">
        <v>18.628</v>
      </c>
      <c r="N78" s="58">
        <v>67.067999999999998</v>
      </c>
      <c r="O78" s="101"/>
      <c r="P78" s="60">
        <v>107.47099999999999</v>
      </c>
      <c r="Q78" s="57">
        <v>128.17099999999999</v>
      </c>
      <c r="R78" s="56">
        <v>200.62599999999998</v>
      </c>
    </row>
    <row r="79" spans="2:18" s="10" customFormat="1" ht="12.95" customHeight="1">
      <c r="B79" s="115" t="s">
        <v>112</v>
      </c>
      <c r="C79" s="116">
        <v>456.36900000000003</v>
      </c>
      <c r="D79" s="117">
        <v>571.49099999999999</v>
      </c>
      <c r="E79" s="117">
        <v>496.60399999999998</v>
      </c>
      <c r="F79" s="117">
        <v>735.95299999999997</v>
      </c>
      <c r="G79" s="116">
        <v>598.50600000000009</v>
      </c>
      <c r="H79" s="117">
        <v>637.70600000000002</v>
      </c>
      <c r="I79" s="117">
        <v>516.67199999999991</v>
      </c>
      <c r="J79" s="117">
        <v>879.71599999999989</v>
      </c>
      <c r="K79" s="116">
        <v>628.16000000000008</v>
      </c>
      <c r="L79" s="117">
        <v>549.125</v>
      </c>
      <c r="M79" s="117">
        <v>505.19299999999998</v>
      </c>
      <c r="N79" s="118">
        <v>705.69900000000007</v>
      </c>
      <c r="O79" s="111"/>
      <c r="P79" s="116">
        <v>2260.4169999999999</v>
      </c>
      <c r="Q79" s="117">
        <v>2632.6</v>
      </c>
      <c r="R79" s="119">
        <v>2388.1769999999997</v>
      </c>
    </row>
    <row r="80" spans="2:18" s="120" customFormat="1" ht="12.95" customHeight="1">
      <c r="B80" s="112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76"/>
    </row>
    <row r="81" spans="2:18" s="11" customFormat="1" ht="12.95" customHeight="1" collapsed="1">
      <c r="B81" s="67" t="s">
        <v>113</v>
      </c>
      <c r="C81" s="69"/>
      <c r="D81" s="68"/>
      <c r="E81" s="68"/>
      <c r="F81" s="68"/>
      <c r="G81" s="69"/>
      <c r="H81" s="68"/>
      <c r="I81" s="68"/>
      <c r="J81" s="68"/>
      <c r="K81" s="69"/>
      <c r="L81" s="68"/>
      <c r="M81" s="68"/>
      <c r="N81" s="68"/>
      <c r="O81" s="101"/>
      <c r="P81" s="69"/>
      <c r="Q81" s="68"/>
      <c r="R81" s="71"/>
    </row>
    <row r="82" spans="2:18" s="11" customFormat="1" ht="12.95" customHeight="1">
      <c r="B82" s="50" t="s">
        <v>0</v>
      </c>
      <c r="C82" s="60">
        <v>0</v>
      </c>
      <c r="D82" s="57">
        <v>0</v>
      </c>
      <c r="E82" s="57">
        <v>0</v>
      </c>
      <c r="F82" s="58">
        <v>0</v>
      </c>
      <c r="G82" s="57">
        <v>0</v>
      </c>
      <c r="H82" s="57">
        <v>0</v>
      </c>
      <c r="I82" s="57">
        <v>0</v>
      </c>
      <c r="J82" s="58">
        <v>721.26300000000003</v>
      </c>
      <c r="K82" s="57">
        <v>0</v>
      </c>
      <c r="L82" s="57">
        <v>0</v>
      </c>
      <c r="M82" s="57">
        <v>0</v>
      </c>
      <c r="N82" s="57">
        <v>0</v>
      </c>
      <c r="O82" s="101"/>
      <c r="P82" s="60">
        <v>0</v>
      </c>
      <c r="Q82" s="57">
        <v>721.26300000000003</v>
      </c>
      <c r="R82" s="56">
        <v>0</v>
      </c>
    </row>
    <row r="83" spans="2:18" s="11" customFormat="1" ht="12.95" customHeight="1">
      <c r="B83" s="50" t="s">
        <v>3</v>
      </c>
      <c r="C83" s="60">
        <v>0</v>
      </c>
      <c r="D83" s="57">
        <v>0</v>
      </c>
      <c r="E83" s="57">
        <v>0</v>
      </c>
      <c r="F83" s="58">
        <v>0</v>
      </c>
      <c r="G83" s="57">
        <v>0</v>
      </c>
      <c r="H83" s="57">
        <v>0</v>
      </c>
      <c r="I83" s="57">
        <v>0</v>
      </c>
      <c r="J83" s="58">
        <v>0</v>
      </c>
      <c r="K83" s="57">
        <v>0</v>
      </c>
      <c r="L83" s="57">
        <v>0</v>
      </c>
      <c r="M83" s="57">
        <v>0</v>
      </c>
      <c r="N83" s="57">
        <v>0</v>
      </c>
      <c r="O83" s="101"/>
      <c r="P83" s="60">
        <v>0</v>
      </c>
      <c r="Q83" s="57">
        <v>0</v>
      </c>
      <c r="R83" s="56">
        <v>0</v>
      </c>
    </row>
    <row r="84" spans="2:18" s="11" customFormat="1" ht="12.95" customHeight="1">
      <c r="B84" s="50" t="s">
        <v>4</v>
      </c>
      <c r="C84" s="60">
        <v>0</v>
      </c>
      <c r="D84" s="57">
        <v>0</v>
      </c>
      <c r="E84" s="57">
        <v>0</v>
      </c>
      <c r="F84" s="58">
        <v>0</v>
      </c>
      <c r="G84" s="57">
        <v>0</v>
      </c>
      <c r="H84" s="57">
        <v>0</v>
      </c>
      <c r="I84" s="57">
        <v>1.2789999999999999</v>
      </c>
      <c r="J84" s="58">
        <v>3.0000000000000001E-3</v>
      </c>
      <c r="K84" s="57">
        <v>66.671000000000006</v>
      </c>
      <c r="L84" s="57">
        <v>0.622</v>
      </c>
      <c r="M84" s="57">
        <v>0.32700000000000001</v>
      </c>
      <c r="N84" s="57">
        <v>0.151</v>
      </c>
      <c r="O84" s="101"/>
      <c r="P84" s="60">
        <v>0</v>
      </c>
      <c r="Q84" s="57">
        <v>1.282</v>
      </c>
      <c r="R84" s="56">
        <v>67.771000000000001</v>
      </c>
    </row>
    <row r="85" spans="2:18" s="11" customFormat="1" ht="12.95" customHeight="1">
      <c r="B85" s="50" t="s">
        <v>5</v>
      </c>
      <c r="C85" s="60">
        <v>0.97899999999999998</v>
      </c>
      <c r="D85" s="57">
        <v>8.9999999999999993E-3</v>
      </c>
      <c r="E85" s="57">
        <v>-1E-3</v>
      </c>
      <c r="F85" s="58">
        <v>5.0000000000000001E-3</v>
      </c>
      <c r="G85" s="57">
        <v>0</v>
      </c>
      <c r="H85" s="57">
        <v>0</v>
      </c>
      <c r="I85" s="57">
        <v>0</v>
      </c>
      <c r="J85" s="58">
        <v>0</v>
      </c>
      <c r="K85" s="57">
        <v>0</v>
      </c>
      <c r="L85" s="57">
        <v>0</v>
      </c>
      <c r="M85" s="57">
        <v>0</v>
      </c>
      <c r="N85" s="57">
        <v>0</v>
      </c>
      <c r="O85" s="101"/>
      <c r="P85" s="60">
        <v>0.99199999999999999</v>
      </c>
      <c r="Q85" s="57">
        <v>0</v>
      </c>
      <c r="R85" s="56">
        <v>0</v>
      </c>
    </row>
    <row r="86" spans="2:18" s="11" customFormat="1" ht="12.95" customHeight="1">
      <c r="B86" s="50" t="s">
        <v>6</v>
      </c>
      <c r="C86" s="60">
        <v>0</v>
      </c>
      <c r="D86" s="57">
        <v>0</v>
      </c>
      <c r="E86" s="57">
        <v>0</v>
      </c>
      <c r="F86" s="58">
        <v>0</v>
      </c>
      <c r="G86" s="57">
        <v>0</v>
      </c>
      <c r="H86" s="57">
        <v>0</v>
      </c>
      <c r="I86" s="57">
        <v>0</v>
      </c>
      <c r="J86" s="58">
        <v>0</v>
      </c>
      <c r="K86" s="57">
        <v>0</v>
      </c>
      <c r="L86" s="57">
        <v>0</v>
      </c>
      <c r="M86" s="57">
        <v>0</v>
      </c>
      <c r="N86" s="57">
        <v>0</v>
      </c>
      <c r="O86" s="101"/>
      <c r="P86" s="60">
        <v>0</v>
      </c>
      <c r="Q86" s="57">
        <v>0</v>
      </c>
      <c r="R86" s="56">
        <v>0</v>
      </c>
    </row>
    <row r="87" spans="2:18" s="11" customFormat="1" ht="12.95" customHeight="1">
      <c r="B87" s="50" t="s">
        <v>11</v>
      </c>
      <c r="C87" s="60">
        <v>0</v>
      </c>
      <c r="D87" s="57">
        <v>0</v>
      </c>
      <c r="E87" s="57">
        <v>0</v>
      </c>
      <c r="F87" s="58">
        <v>0</v>
      </c>
      <c r="G87" s="57">
        <v>0</v>
      </c>
      <c r="H87" s="57">
        <v>0</v>
      </c>
      <c r="I87" s="57">
        <v>0</v>
      </c>
      <c r="J87" s="58">
        <v>0</v>
      </c>
      <c r="K87" s="57">
        <v>0</v>
      </c>
      <c r="L87" s="57">
        <v>0</v>
      </c>
      <c r="M87" s="57">
        <v>0</v>
      </c>
      <c r="N87" s="57">
        <v>0</v>
      </c>
      <c r="O87" s="101"/>
      <c r="P87" s="60">
        <v>0</v>
      </c>
      <c r="Q87" s="57">
        <v>0</v>
      </c>
      <c r="R87" s="56">
        <v>0</v>
      </c>
    </row>
    <row r="88" spans="2:18" s="10" customFormat="1" ht="12.95" customHeight="1">
      <c r="B88" s="61" t="s">
        <v>57</v>
      </c>
      <c r="C88" s="63">
        <v>0.97899999999999998</v>
      </c>
      <c r="D88" s="62">
        <v>8.9999999999999993E-3</v>
      </c>
      <c r="E88" s="62">
        <v>-1E-3</v>
      </c>
      <c r="F88" s="62">
        <v>5.0000000000000001E-3</v>
      </c>
      <c r="G88" s="63">
        <v>0</v>
      </c>
      <c r="H88" s="62">
        <v>0</v>
      </c>
      <c r="I88" s="62">
        <v>1.2789999999999999</v>
      </c>
      <c r="J88" s="62">
        <v>721.26600000000008</v>
      </c>
      <c r="K88" s="63">
        <v>66.671000000000006</v>
      </c>
      <c r="L88" s="62">
        <v>0.622</v>
      </c>
      <c r="M88" s="62">
        <v>0.32700000000000001</v>
      </c>
      <c r="N88" s="62">
        <v>0.151</v>
      </c>
      <c r="O88" s="111"/>
      <c r="P88" s="63">
        <v>0.99199999999999999</v>
      </c>
      <c r="Q88" s="62">
        <v>722.54500000000007</v>
      </c>
      <c r="R88" s="66">
        <v>67.771000000000001</v>
      </c>
    </row>
    <row r="89" spans="2:18" s="11" customFormat="1" ht="20.100000000000001" customHeight="1">
      <c r="B89" s="112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76"/>
    </row>
    <row r="90" spans="2:18" s="11" customFormat="1" ht="12.95" customHeight="1">
      <c r="B90" s="67" t="s">
        <v>117</v>
      </c>
      <c r="C90" s="69"/>
      <c r="D90" s="68"/>
      <c r="E90" s="68"/>
      <c r="F90" s="68"/>
      <c r="G90" s="69"/>
      <c r="H90" s="68"/>
      <c r="I90" s="68"/>
      <c r="J90" s="68"/>
      <c r="K90" s="69"/>
      <c r="L90" s="68"/>
      <c r="M90" s="68"/>
      <c r="N90" s="68"/>
      <c r="O90" s="101"/>
      <c r="P90" s="69"/>
      <c r="Q90" s="68"/>
      <c r="R90" s="71"/>
    </row>
    <row r="91" spans="2:18" s="11" customFormat="1" ht="12.95" customHeight="1">
      <c r="B91" s="50" t="s">
        <v>0</v>
      </c>
      <c r="C91" s="60">
        <v>0</v>
      </c>
      <c r="D91" s="57">
        <v>0</v>
      </c>
      <c r="E91" s="57">
        <v>0</v>
      </c>
      <c r="F91" s="57">
        <v>0</v>
      </c>
      <c r="G91" s="60">
        <v>0</v>
      </c>
      <c r="H91" s="57">
        <v>0</v>
      </c>
      <c r="I91" s="57">
        <v>0</v>
      </c>
      <c r="J91" s="57">
        <v>0</v>
      </c>
      <c r="K91" s="60">
        <v>239.44800000000001</v>
      </c>
      <c r="L91" s="57">
        <v>398.38599999999997</v>
      </c>
      <c r="M91" s="57">
        <v>45.908000000000001</v>
      </c>
      <c r="N91" s="57">
        <v>389.60500000000002</v>
      </c>
      <c r="O91" s="101"/>
      <c r="P91" s="60">
        <v>0</v>
      </c>
      <c r="Q91" s="57">
        <v>0</v>
      </c>
      <c r="R91" s="56">
        <v>1073.347</v>
      </c>
    </row>
    <row r="92" spans="2:18" s="11" customFormat="1" ht="12.95" customHeight="1">
      <c r="B92" s="50" t="s">
        <v>3</v>
      </c>
      <c r="C92" s="60">
        <v>0</v>
      </c>
      <c r="D92" s="57">
        <v>0</v>
      </c>
      <c r="E92" s="57">
        <v>0</v>
      </c>
      <c r="F92" s="57">
        <v>0</v>
      </c>
      <c r="G92" s="60">
        <v>0</v>
      </c>
      <c r="H92" s="57">
        <v>0</v>
      </c>
      <c r="I92" s="57">
        <v>0</v>
      </c>
      <c r="J92" s="57">
        <v>0</v>
      </c>
      <c r="K92" s="60">
        <v>3.1149999999999998</v>
      </c>
      <c r="L92" s="57">
        <v>7.2839999999999998</v>
      </c>
      <c r="M92" s="57">
        <v>5.6930000000000005</v>
      </c>
      <c r="N92" s="57">
        <v>1.93</v>
      </c>
      <c r="O92" s="101"/>
      <c r="P92" s="60">
        <v>0</v>
      </c>
      <c r="Q92" s="57">
        <v>0</v>
      </c>
      <c r="R92" s="56">
        <v>18.021999999999998</v>
      </c>
    </row>
    <row r="93" spans="2:18" s="11" customFormat="1" ht="12.95" customHeight="1">
      <c r="B93" s="50" t="s">
        <v>4</v>
      </c>
      <c r="C93" s="60">
        <v>0</v>
      </c>
      <c r="D93" s="57">
        <v>0</v>
      </c>
      <c r="E93" s="57">
        <v>0</v>
      </c>
      <c r="F93" s="57">
        <v>0</v>
      </c>
      <c r="G93" s="60">
        <v>0</v>
      </c>
      <c r="H93" s="57">
        <v>0</v>
      </c>
      <c r="I93" s="57">
        <v>0</v>
      </c>
      <c r="J93" s="57">
        <v>0</v>
      </c>
      <c r="K93" s="60">
        <v>2.6669999999999998</v>
      </c>
      <c r="L93" s="57">
        <v>21.832000000000001</v>
      </c>
      <c r="M93" s="57">
        <v>5.7610000000000001</v>
      </c>
      <c r="N93" s="57">
        <v>7.214999999999999</v>
      </c>
      <c r="O93" s="101"/>
      <c r="P93" s="60">
        <v>0</v>
      </c>
      <c r="Q93" s="57">
        <v>0</v>
      </c>
      <c r="R93" s="56">
        <v>37.474999999999994</v>
      </c>
    </row>
    <row r="94" spans="2:18" s="11" customFormat="1" ht="12.95" customHeight="1">
      <c r="B94" s="50" t="s">
        <v>5</v>
      </c>
      <c r="C94" s="60">
        <v>0</v>
      </c>
      <c r="D94" s="57">
        <v>0</v>
      </c>
      <c r="E94" s="57">
        <v>0</v>
      </c>
      <c r="F94" s="57">
        <v>0</v>
      </c>
      <c r="G94" s="60">
        <v>0</v>
      </c>
      <c r="H94" s="57">
        <v>0</v>
      </c>
      <c r="I94" s="57">
        <v>0</v>
      </c>
      <c r="J94" s="57">
        <v>0</v>
      </c>
      <c r="K94" s="60">
        <v>8.9489999999999998</v>
      </c>
      <c r="L94" s="57">
        <v>9.8290000000000006</v>
      </c>
      <c r="M94" s="57">
        <v>5.46</v>
      </c>
      <c r="N94" s="57">
        <v>153.19399999999999</v>
      </c>
      <c r="O94" s="101"/>
      <c r="P94" s="60">
        <v>0</v>
      </c>
      <c r="Q94" s="57">
        <v>0</v>
      </c>
      <c r="R94" s="56">
        <v>177.43200000000002</v>
      </c>
    </row>
    <row r="95" spans="2:18" s="11" customFormat="1" ht="12.95" customHeight="1">
      <c r="B95" s="50" t="s">
        <v>6</v>
      </c>
      <c r="C95" s="60">
        <v>0</v>
      </c>
      <c r="D95" s="57">
        <v>0</v>
      </c>
      <c r="E95" s="57">
        <v>0</v>
      </c>
      <c r="F95" s="57">
        <v>0</v>
      </c>
      <c r="G95" s="60">
        <v>0</v>
      </c>
      <c r="H95" s="57">
        <v>0</v>
      </c>
      <c r="I95" s="57">
        <v>0</v>
      </c>
      <c r="J95" s="57">
        <v>0</v>
      </c>
      <c r="K95" s="60">
        <v>0</v>
      </c>
      <c r="L95" s="57">
        <v>0</v>
      </c>
      <c r="M95" s="57">
        <v>-3.2000000000000001E-2</v>
      </c>
      <c r="N95" s="57">
        <v>0</v>
      </c>
      <c r="O95" s="101"/>
      <c r="P95" s="60">
        <v>0</v>
      </c>
      <c r="Q95" s="57">
        <v>0</v>
      </c>
      <c r="R95" s="56">
        <v>-3.2000000000000001E-2</v>
      </c>
    </row>
    <row r="96" spans="2:18" s="11" customFormat="1" ht="12.95" customHeight="1">
      <c r="B96" s="50" t="s">
        <v>11</v>
      </c>
      <c r="C96" s="60">
        <v>0</v>
      </c>
      <c r="D96" s="57">
        <v>0</v>
      </c>
      <c r="E96" s="57">
        <v>0</v>
      </c>
      <c r="F96" s="57">
        <v>0</v>
      </c>
      <c r="G96" s="60">
        <v>0</v>
      </c>
      <c r="H96" s="57">
        <v>0</v>
      </c>
      <c r="I96" s="57">
        <v>0</v>
      </c>
      <c r="J96" s="57">
        <v>0</v>
      </c>
      <c r="K96" s="60">
        <v>0</v>
      </c>
      <c r="L96" s="57">
        <v>0</v>
      </c>
      <c r="M96" s="57">
        <v>0</v>
      </c>
      <c r="N96" s="57">
        <v>0</v>
      </c>
      <c r="O96" s="101"/>
      <c r="P96" s="60">
        <v>0</v>
      </c>
      <c r="Q96" s="57">
        <v>0</v>
      </c>
      <c r="R96" s="56">
        <v>0</v>
      </c>
    </row>
    <row r="97" spans="2:19" s="10" customFormat="1" ht="12.95" customHeight="1">
      <c r="B97" s="61" t="s">
        <v>57</v>
      </c>
      <c r="C97" s="63">
        <v>0</v>
      </c>
      <c r="D97" s="62">
        <v>0</v>
      </c>
      <c r="E97" s="62">
        <v>0</v>
      </c>
      <c r="F97" s="62">
        <v>0</v>
      </c>
      <c r="G97" s="63">
        <v>0</v>
      </c>
      <c r="H97" s="62">
        <v>0</v>
      </c>
      <c r="I97" s="62">
        <v>0</v>
      </c>
      <c r="J97" s="62">
        <v>0</v>
      </c>
      <c r="K97" s="63">
        <v>254.179</v>
      </c>
      <c r="L97" s="62">
        <v>437.33100000000002</v>
      </c>
      <c r="M97" s="62">
        <v>62.79</v>
      </c>
      <c r="N97" s="62">
        <v>551.94399999999996</v>
      </c>
      <c r="O97" s="111"/>
      <c r="P97" s="63">
        <v>0</v>
      </c>
      <c r="Q97" s="62">
        <v>0</v>
      </c>
      <c r="R97" s="66">
        <v>1306.2440000000001</v>
      </c>
    </row>
    <row r="98" spans="2:19" s="7" customFormat="1" ht="12.95" customHeight="1">
      <c r="B98" s="3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8"/>
    </row>
    <row r="99" spans="2:19" ht="12.95" customHeight="1">
      <c r="B99" s="3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1" spans="2:19" ht="12.95" customHeight="1"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</sheetData>
  <pageMargins left="0.35433070866141736" right="0.23622047244094491" top="1.3779527559055118" bottom="0.51" header="0.47244094488188981" footer="0.27559055118110237"/>
  <pageSetup paperSize="9" scale="27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7535-8880-450F-9322-91FBF5DACCCD}">
  <sheetPr codeName="Sheet7">
    <tabColor theme="0" tint="-0.499984740745262"/>
    <pageSetUpPr fitToPage="1"/>
  </sheetPr>
  <dimension ref="B1:S87"/>
  <sheetViews>
    <sheetView showGridLines="0" tabSelected="1" zoomScaleNormal="10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7.140625" style="39" customWidth="1"/>
    <col min="3" max="14" width="6.5703125" style="39" customWidth="1"/>
    <col min="15" max="15" width="1.42578125" style="39" customWidth="1"/>
    <col min="16" max="18" width="10.5703125" style="39" customWidth="1"/>
    <col min="19" max="19" width="4.5703125" style="1" customWidth="1"/>
    <col min="20" max="16384" width="11.42578125" style="1"/>
  </cols>
  <sheetData>
    <row r="1" spans="2:18" s="9" customFormat="1" ht="27.95" customHeight="1"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2:18" s="2" customFormat="1" ht="12.95" customHeight="1">
      <c r="B2" s="35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5"/>
      <c r="P2" s="35"/>
      <c r="Q2" s="35"/>
      <c r="R2" s="35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7" t="s">
        <v>8</v>
      </c>
      <c r="K4" s="48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2" customFormat="1" ht="8.1" customHeight="1">
      <c r="B5" s="51"/>
      <c r="C5" s="137"/>
      <c r="D5" s="136"/>
      <c r="E5" s="136"/>
      <c r="F5" s="136"/>
      <c r="G5" s="137"/>
      <c r="H5" s="136"/>
      <c r="I5" s="136"/>
      <c r="J5" s="136"/>
      <c r="K5" s="138"/>
      <c r="L5" s="136"/>
      <c r="N5" s="52"/>
      <c r="O5" s="52"/>
      <c r="P5" s="136"/>
      <c r="Q5" s="136"/>
      <c r="R5" s="52"/>
    </row>
    <row r="6" spans="2:18" s="2" customFormat="1" ht="12.95" customHeight="1">
      <c r="B6" s="124" t="s">
        <v>68</v>
      </c>
      <c r="C6" s="139"/>
      <c r="D6" s="121"/>
      <c r="E6" s="121"/>
      <c r="F6" s="121"/>
      <c r="G6" s="139"/>
      <c r="H6" s="121"/>
      <c r="I6" s="121"/>
      <c r="J6" s="121"/>
      <c r="K6" s="139"/>
      <c r="L6" s="121"/>
      <c r="M6" s="54"/>
      <c r="N6" s="56"/>
      <c r="O6" s="52"/>
      <c r="P6" s="121"/>
      <c r="Q6" s="121"/>
      <c r="R6" s="56"/>
    </row>
    <row r="7" spans="2:18" s="195" customFormat="1" ht="5.0999999999999996" customHeight="1">
      <c r="B7" s="124"/>
      <c r="C7" s="139"/>
      <c r="D7" s="121"/>
      <c r="E7" s="121"/>
      <c r="F7" s="121"/>
      <c r="G7" s="139"/>
      <c r="H7" s="121"/>
      <c r="I7" s="121"/>
      <c r="J7" s="121"/>
      <c r="K7" s="139"/>
      <c r="L7" s="121"/>
      <c r="M7" s="54"/>
      <c r="N7" s="56"/>
      <c r="O7" s="52"/>
      <c r="P7" s="121"/>
      <c r="Q7" s="121"/>
      <c r="R7" s="56"/>
    </row>
    <row r="8" spans="2:18" s="2" customFormat="1" ht="12.95" customHeight="1">
      <c r="B8" s="199" t="s">
        <v>73</v>
      </c>
      <c r="C8" s="139"/>
      <c r="D8" s="121"/>
      <c r="E8" s="121"/>
      <c r="F8" s="121"/>
      <c r="G8" s="139"/>
      <c r="H8" s="121"/>
      <c r="I8" s="121"/>
      <c r="J8" s="140"/>
      <c r="K8" s="121"/>
      <c r="L8" s="121"/>
      <c r="M8" s="54"/>
      <c r="N8" s="56"/>
      <c r="O8" s="52"/>
      <c r="P8" s="121"/>
      <c r="Q8" s="121"/>
      <c r="R8" s="56"/>
    </row>
    <row r="9" spans="2:18" s="3" customFormat="1" ht="12.95" customHeight="1">
      <c r="B9" s="141" t="s">
        <v>36</v>
      </c>
      <c r="C9" s="85">
        <v>1371.7540000000001</v>
      </c>
      <c r="D9" s="79">
        <v>1400.0259999999998</v>
      </c>
      <c r="E9" s="79">
        <v>1427.0129999999999</v>
      </c>
      <c r="F9" s="79">
        <v>1394.5740000000001</v>
      </c>
      <c r="G9" s="85">
        <v>1369.653</v>
      </c>
      <c r="H9" s="79">
        <v>1383.0740000000001</v>
      </c>
      <c r="I9" s="79">
        <v>1410.1970000000001</v>
      </c>
      <c r="J9" s="79">
        <v>1392.133</v>
      </c>
      <c r="K9" s="85">
        <v>1371.5140000000001</v>
      </c>
      <c r="L9" s="79">
        <v>1394.1970000000001</v>
      </c>
      <c r="M9" s="79">
        <v>1458.2160000000001</v>
      </c>
      <c r="N9" s="142">
        <v>1427.3140000000001</v>
      </c>
      <c r="O9" s="65"/>
      <c r="P9" s="79">
        <v>5593.3669999999993</v>
      </c>
      <c r="Q9" s="79">
        <v>5555.0570000000007</v>
      </c>
      <c r="R9" s="142">
        <v>5651.241</v>
      </c>
    </row>
    <row r="10" spans="2:18" s="2" customFormat="1" ht="12.95" customHeight="1">
      <c r="B10" s="143" t="s">
        <v>93</v>
      </c>
      <c r="C10" s="60">
        <v>1059.0720000000001</v>
      </c>
      <c r="D10" s="57">
        <v>1071.3</v>
      </c>
      <c r="E10" s="57">
        <v>1105.0520000000001</v>
      </c>
      <c r="F10" s="58">
        <v>1089.1479999999999</v>
      </c>
      <c r="G10" s="57">
        <v>1088.9839999999999</v>
      </c>
      <c r="H10" s="57">
        <v>1105.6569999999999</v>
      </c>
      <c r="I10" s="57">
        <v>1126.3050000000001</v>
      </c>
      <c r="J10" s="57">
        <v>1122.0250000000001</v>
      </c>
      <c r="K10" s="60">
        <v>1111.307</v>
      </c>
      <c r="L10" s="57">
        <v>1122.6030000000001</v>
      </c>
      <c r="M10" s="57">
        <v>1173.153</v>
      </c>
      <c r="N10" s="56">
        <v>1159.6399999999999</v>
      </c>
      <c r="O10" s="59"/>
      <c r="P10" s="57">
        <v>4324.5720000000001</v>
      </c>
      <c r="Q10" s="57">
        <v>4442.9710000000005</v>
      </c>
      <c r="R10" s="56">
        <v>4566.7029999999995</v>
      </c>
    </row>
    <row r="11" spans="2:18" s="2" customFormat="1" ht="12.95" customHeight="1">
      <c r="B11" s="143" t="s">
        <v>94</v>
      </c>
      <c r="C11" s="60">
        <v>312.68200000000002</v>
      </c>
      <c r="D11" s="57">
        <v>328.726</v>
      </c>
      <c r="E11" s="57">
        <v>321.96100000000001</v>
      </c>
      <c r="F11" s="58">
        <v>305.42599999999999</v>
      </c>
      <c r="G11" s="57">
        <v>280.66900000000004</v>
      </c>
      <c r="H11" s="57">
        <v>277.41699999999997</v>
      </c>
      <c r="I11" s="57">
        <v>283.892</v>
      </c>
      <c r="J11" s="57">
        <v>270.108</v>
      </c>
      <c r="K11" s="60">
        <v>260.20699999999999</v>
      </c>
      <c r="L11" s="57">
        <v>271.59399999999999</v>
      </c>
      <c r="M11" s="57">
        <v>285.06299999999999</v>
      </c>
      <c r="N11" s="56">
        <v>267.67399999999998</v>
      </c>
      <c r="O11" s="59"/>
      <c r="P11" s="57">
        <v>1268.7950000000001</v>
      </c>
      <c r="Q11" s="57">
        <v>1112.086</v>
      </c>
      <c r="R11" s="56">
        <v>1084.538</v>
      </c>
    </row>
    <row r="12" spans="2:18" s="3" customFormat="1" ht="12.95" customHeight="1">
      <c r="B12" s="141" t="s">
        <v>65</v>
      </c>
      <c r="C12" s="85">
        <v>116.693</v>
      </c>
      <c r="D12" s="79">
        <v>98.028999999999996</v>
      </c>
      <c r="E12" s="79">
        <v>94.986000000000004</v>
      </c>
      <c r="F12" s="80">
        <v>91.495000000000005</v>
      </c>
      <c r="G12" s="79">
        <v>84.338999999999999</v>
      </c>
      <c r="H12" s="79">
        <v>79.879000000000005</v>
      </c>
      <c r="I12" s="79">
        <v>74.551000000000002</v>
      </c>
      <c r="J12" s="79">
        <v>991.41499999999996</v>
      </c>
      <c r="K12" s="85">
        <v>1530.395</v>
      </c>
      <c r="L12" s="79">
        <v>1532.8440000000001</v>
      </c>
      <c r="M12" s="79">
        <v>1521.2080000000001</v>
      </c>
      <c r="N12" s="142">
        <v>1507.5409999999999</v>
      </c>
      <c r="O12" s="65"/>
      <c r="P12" s="79">
        <v>401.20300000000003</v>
      </c>
      <c r="Q12" s="79">
        <v>1230.184</v>
      </c>
      <c r="R12" s="142">
        <v>6091.9880000000003</v>
      </c>
    </row>
    <row r="13" spans="2:18" s="4" customFormat="1" ht="12.95" customHeight="1">
      <c r="B13" s="143" t="s">
        <v>95</v>
      </c>
      <c r="C13" s="60">
        <v>-8.5348395018058909E-16</v>
      </c>
      <c r="D13" s="57">
        <v>4.5449755070592346E-16</v>
      </c>
      <c r="E13" s="57">
        <v>-1.1362438767648086E-16</v>
      </c>
      <c r="F13" s="58">
        <v>-5.4123372450476381E-16</v>
      </c>
      <c r="G13" s="57">
        <v>0</v>
      </c>
      <c r="H13" s="57">
        <v>0</v>
      </c>
      <c r="I13" s="57">
        <v>0</v>
      </c>
      <c r="J13" s="57">
        <v>380.64300000000003</v>
      </c>
      <c r="K13" s="60">
        <v>617.73099999999999</v>
      </c>
      <c r="L13" s="57">
        <v>626.55600000000004</v>
      </c>
      <c r="M13" s="57">
        <v>631.71400000000006</v>
      </c>
      <c r="N13" s="56">
        <v>640.23500000000001</v>
      </c>
      <c r="O13" s="59"/>
      <c r="P13" s="57">
        <v>2.4980018054066022E-15</v>
      </c>
      <c r="Q13" s="57">
        <v>380.64299999999997</v>
      </c>
      <c r="R13" s="56">
        <v>2516.2359999999999</v>
      </c>
    </row>
    <row r="14" spans="2:18" s="4" customFormat="1" ht="12.95" customHeight="1">
      <c r="B14" s="143" t="s">
        <v>96</v>
      </c>
      <c r="C14" s="60">
        <v>0</v>
      </c>
      <c r="D14" s="57">
        <v>0</v>
      </c>
      <c r="E14" s="57">
        <v>0</v>
      </c>
      <c r="F14" s="57">
        <v>0</v>
      </c>
      <c r="G14" s="60">
        <v>0</v>
      </c>
      <c r="H14" s="57">
        <v>0</v>
      </c>
      <c r="I14" s="57">
        <v>0</v>
      </c>
      <c r="J14" s="57">
        <v>512.18399999999997</v>
      </c>
      <c r="K14" s="60">
        <v>807.09100000000001</v>
      </c>
      <c r="L14" s="57">
        <v>807.81600000000003</v>
      </c>
      <c r="M14" s="57">
        <v>793.51900000000001</v>
      </c>
      <c r="N14" s="142">
        <v>777.35400000000004</v>
      </c>
      <c r="O14" s="59"/>
      <c r="P14" s="57">
        <v>0</v>
      </c>
      <c r="Q14" s="57">
        <v>512.18399999999997</v>
      </c>
      <c r="R14" s="142">
        <v>3185.78</v>
      </c>
    </row>
    <row r="15" spans="2:18" s="2" customFormat="1" ht="12.95" customHeight="1">
      <c r="B15" s="144" t="s">
        <v>100</v>
      </c>
      <c r="C15" s="60">
        <v>0</v>
      </c>
      <c r="D15" s="57">
        <v>0</v>
      </c>
      <c r="E15" s="57">
        <v>0</v>
      </c>
      <c r="F15" s="58">
        <v>0</v>
      </c>
      <c r="G15" s="57">
        <v>0</v>
      </c>
      <c r="H15" s="57">
        <v>0</v>
      </c>
      <c r="I15" s="57">
        <v>0</v>
      </c>
      <c r="J15" s="57">
        <v>295.084</v>
      </c>
      <c r="K15" s="60">
        <v>466.29700000000003</v>
      </c>
      <c r="L15" s="57">
        <v>463.77100000000002</v>
      </c>
      <c r="M15" s="57">
        <v>453.69499999999999</v>
      </c>
      <c r="N15" s="56">
        <v>450.89600000000002</v>
      </c>
      <c r="O15" s="59"/>
      <c r="P15" s="57">
        <v>0</v>
      </c>
      <c r="Q15" s="57">
        <v>295.084</v>
      </c>
      <c r="R15" s="56">
        <v>1834.6590000000001</v>
      </c>
    </row>
    <row r="16" spans="2:18" s="2" customFormat="1" ht="12.95" customHeight="1">
      <c r="B16" s="144" t="s">
        <v>101</v>
      </c>
      <c r="C16" s="60">
        <v>0</v>
      </c>
      <c r="D16" s="57">
        <v>0</v>
      </c>
      <c r="E16" s="57">
        <v>0</v>
      </c>
      <c r="F16" s="58">
        <v>0</v>
      </c>
      <c r="G16" s="57">
        <v>0</v>
      </c>
      <c r="H16" s="57">
        <v>0</v>
      </c>
      <c r="I16" s="57">
        <v>0</v>
      </c>
      <c r="J16" s="57">
        <v>217.1</v>
      </c>
      <c r="K16" s="60">
        <v>340.79399999999998</v>
      </c>
      <c r="L16" s="57">
        <v>344.04500000000002</v>
      </c>
      <c r="M16" s="57">
        <v>339.82400000000001</v>
      </c>
      <c r="N16" s="56">
        <v>326.45800000000003</v>
      </c>
      <c r="O16" s="59"/>
      <c r="P16" s="57">
        <v>0</v>
      </c>
      <c r="Q16" s="57">
        <v>217.1</v>
      </c>
      <c r="R16" s="56">
        <v>1351.1210000000001</v>
      </c>
    </row>
    <row r="17" spans="2:18" s="4" customFormat="1" ht="12.95" customHeight="1">
      <c r="B17" s="143" t="s">
        <v>97</v>
      </c>
      <c r="C17" s="60">
        <v>116.693</v>
      </c>
      <c r="D17" s="57">
        <v>98.028999999999996</v>
      </c>
      <c r="E17" s="57">
        <v>94.98599999999999</v>
      </c>
      <c r="F17" s="58">
        <v>91.495000000000005</v>
      </c>
      <c r="G17" s="57">
        <v>84.338999999999999</v>
      </c>
      <c r="H17" s="57">
        <v>79.878999999999991</v>
      </c>
      <c r="I17" s="57">
        <v>74.551000000000002</v>
      </c>
      <c r="J17" s="57">
        <v>98.588000000000008</v>
      </c>
      <c r="K17" s="60">
        <v>105.57299999999999</v>
      </c>
      <c r="L17" s="57">
        <v>98.471999999999994</v>
      </c>
      <c r="M17" s="57">
        <v>95.974999999999994</v>
      </c>
      <c r="N17" s="56">
        <v>89.951999999999998</v>
      </c>
      <c r="O17" s="59"/>
      <c r="P17" s="57">
        <v>401.20299999999997</v>
      </c>
      <c r="Q17" s="57">
        <v>337.35700000000003</v>
      </c>
      <c r="R17" s="56">
        <v>389.97199999999998</v>
      </c>
    </row>
    <row r="18" spans="2:18" s="9" customFormat="1" ht="12.95" customHeight="1">
      <c r="B18" s="145" t="s">
        <v>74</v>
      </c>
      <c r="C18" s="85">
        <v>0</v>
      </c>
      <c r="D18" s="79">
        <v>0</v>
      </c>
      <c r="E18" s="79">
        <v>0</v>
      </c>
      <c r="F18" s="80">
        <v>0</v>
      </c>
      <c r="G18" s="79">
        <v>0</v>
      </c>
      <c r="H18" s="79">
        <v>0</v>
      </c>
      <c r="I18" s="79">
        <v>0</v>
      </c>
      <c r="J18" s="79">
        <v>108.488</v>
      </c>
      <c r="K18" s="127">
        <v>176.59</v>
      </c>
      <c r="L18" s="79">
        <v>177.55</v>
      </c>
      <c r="M18" s="79">
        <v>176.54499999999999</v>
      </c>
      <c r="N18" s="142">
        <v>175.661</v>
      </c>
      <c r="O18" s="65"/>
      <c r="P18" s="79">
        <v>0</v>
      </c>
      <c r="Q18" s="79">
        <v>108.488</v>
      </c>
      <c r="R18" s="142">
        <v>706.346</v>
      </c>
    </row>
    <row r="19" spans="2:18" s="197" customFormat="1" ht="12.95" customHeight="1">
      <c r="B19" s="155" t="s">
        <v>37</v>
      </c>
      <c r="C19" s="157">
        <v>1488.4470000000001</v>
      </c>
      <c r="D19" s="156">
        <v>1498.0549999999998</v>
      </c>
      <c r="E19" s="156">
        <v>1521.9989999999998</v>
      </c>
      <c r="F19" s="156">
        <v>1486.069</v>
      </c>
      <c r="G19" s="157">
        <v>1453.992</v>
      </c>
      <c r="H19" s="156">
        <v>1462.953</v>
      </c>
      <c r="I19" s="156">
        <v>1484.748</v>
      </c>
      <c r="J19" s="156">
        <v>2492.0360000000001</v>
      </c>
      <c r="K19" s="157">
        <v>3078.4990000000003</v>
      </c>
      <c r="L19" s="156">
        <v>3104.5909999999999</v>
      </c>
      <c r="M19" s="156">
        <v>3155.9690000000001</v>
      </c>
      <c r="N19" s="158">
        <v>3110.5160000000001</v>
      </c>
      <c r="O19" s="65"/>
      <c r="P19" s="156">
        <v>5994.5699999999988</v>
      </c>
      <c r="Q19" s="156">
        <v>6893.7289999999994</v>
      </c>
      <c r="R19" s="158">
        <v>12449.574999999999</v>
      </c>
    </row>
    <row r="20" spans="2:18" s="4" customFormat="1" ht="12.95" customHeight="1">
      <c r="B20" s="151" t="s">
        <v>38</v>
      </c>
      <c r="C20" s="60">
        <v>156.54300000000001</v>
      </c>
      <c r="D20" s="57">
        <v>163.494</v>
      </c>
      <c r="E20" s="57">
        <v>152.33000000000001</v>
      </c>
      <c r="F20" s="58">
        <v>151.858</v>
      </c>
      <c r="G20" s="57">
        <v>149.30699999999999</v>
      </c>
      <c r="H20" s="57">
        <v>162.75800000000001</v>
      </c>
      <c r="I20" s="57">
        <v>149.56</v>
      </c>
      <c r="J20" s="57">
        <v>181.57300000000001</v>
      </c>
      <c r="K20" s="60">
        <v>190.15700000000001</v>
      </c>
      <c r="L20" s="57">
        <v>219.99199999999999</v>
      </c>
      <c r="M20" s="57">
        <v>204.27</v>
      </c>
      <c r="N20" s="56">
        <v>204</v>
      </c>
      <c r="O20" s="59"/>
      <c r="P20" s="57">
        <v>624.22500000000002</v>
      </c>
      <c r="Q20" s="57">
        <v>643.19799999999998</v>
      </c>
      <c r="R20" s="56">
        <v>818.41899999999998</v>
      </c>
    </row>
    <row r="21" spans="2:18" s="4" customFormat="1" ht="12.95" customHeight="1">
      <c r="B21" s="151" t="s">
        <v>39</v>
      </c>
      <c r="C21" s="60">
        <v>400.005</v>
      </c>
      <c r="D21" s="57">
        <v>419.387</v>
      </c>
      <c r="E21" s="57">
        <v>406.54600000000005</v>
      </c>
      <c r="F21" s="58">
        <v>643.56899999999996</v>
      </c>
      <c r="G21" s="57">
        <v>491.95799999999997</v>
      </c>
      <c r="H21" s="57">
        <v>531.68600000000004</v>
      </c>
      <c r="I21" s="57">
        <v>518.74900000000002</v>
      </c>
      <c r="J21" s="57">
        <v>754.76800000000003</v>
      </c>
      <c r="K21" s="60">
        <v>485.84100000000001</v>
      </c>
      <c r="L21" s="57">
        <v>488.52699999999999</v>
      </c>
      <c r="M21" s="57">
        <v>492.75899999999996</v>
      </c>
      <c r="N21" s="56">
        <v>636.86799999999994</v>
      </c>
      <c r="O21" s="59"/>
      <c r="P21" s="57">
        <v>1869.5070000000001</v>
      </c>
      <c r="Q21" s="57">
        <v>2297.1610000000001</v>
      </c>
      <c r="R21" s="56">
        <v>2103.9949999999999</v>
      </c>
    </row>
    <row r="22" spans="2:18" s="4" customFormat="1" ht="12.95" customHeight="1">
      <c r="B22" s="151" t="s">
        <v>40</v>
      </c>
      <c r="C22" s="60">
        <v>0</v>
      </c>
      <c r="D22" s="57">
        <v>0</v>
      </c>
      <c r="E22" s="57">
        <v>0</v>
      </c>
      <c r="F22" s="58">
        <v>0</v>
      </c>
      <c r="G22" s="57">
        <v>0</v>
      </c>
      <c r="H22" s="57">
        <v>0</v>
      </c>
      <c r="I22" s="57">
        <v>0</v>
      </c>
      <c r="J22" s="57">
        <v>0</v>
      </c>
      <c r="K22" s="60">
        <v>0</v>
      </c>
      <c r="L22" s="57">
        <v>0</v>
      </c>
      <c r="M22" s="57">
        <v>4.4999999999999998E-2</v>
      </c>
      <c r="N22" s="56">
        <v>5.8000000000000003E-2</v>
      </c>
      <c r="O22" s="59"/>
      <c r="P22" s="57">
        <v>0</v>
      </c>
      <c r="Q22" s="57">
        <v>0</v>
      </c>
      <c r="R22" s="56">
        <v>0.10299999999999999</v>
      </c>
    </row>
    <row r="23" spans="2:18" s="9" customFormat="1" ht="12.95" customHeight="1">
      <c r="B23" s="146" t="s">
        <v>143</v>
      </c>
      <c r="C23" s="149">
        <v>2044.9950000000003</v>
      </c>
      <c r="D23" s="147">
        <v>2080.9359999999997</v>
      </c>
      <c r="E23" s="147">
        <v>2080.8749999999995</v>
      </c>
      <c r="F23" s="147">
        <v>2281.4960000000001</v>
      </c>
      <c r="G23" s="149">
        <v>2095.2570000000001</v>
      </c>
      <c r="H23" s="147">
        <v>2157.3969999999999</v>
      </c>
      <c r="I23" s="147">
        <v>2153.0569999999998</v>
      </c>
      <c r="J23" s="147">
        <v>3428.377</v>
      </c>
      <c r="K23" s="149">
        <v>3754.4970000000003</v>
      </c>
      <c r="L23" s="147">
        <v>3813.11</v>
      </c>
      <c r="M23" s="147">
        <v>3853.0430000000001</v>
      </c>
      <c r="N23" s="150">
        <v>3951.442</v>
      </c>
      <c r="O23" s="65"/>
      <c r="P23" s="147">
        <v>8488.3019999999997</v>
      </c>
      <c r="Q23" s="147">
        <v>9834.0879999999997</v>
      </c>
      <c r="R23" s="150">
        <v>15372.091999999999</v>
      </c>
    </row>
    <row r="24" spans="2:18" s="9" customFormat="1" ht="12.95" customHeight="1">
      <c r="B24" s="152"/>
      <c r="C24" s="154"/>
      <c r="D24" s="122"/>
      <c r="E24" s="122"/>
      <c r="F24" s="153"/>
      <c r="G24" s="122"/>
      <c r="H24" s="122"/>
      <c r="I24" s="122"/>
      <c r="J24" s="153"/>
      <c r="K24" s="122"/>
      <c r="L24" s="122"/>
      <c r="M24" s="79"/>
      <c r="N24" s="142"/>
      <c r="O24" s="65"/>
      <c r="P24" s="122"/>
      <c r="Q24" s="122"/>
      <c r="R24" s="142"/>
    </row>
    <row r="25" spans="2:18" s="2" customFormat="1" ht="12.95" customHeight="1">
      <c r="B25" s="199" t="s">
        <v>75</v>
      </c>
      <c r="C25" s="154"/>
      <c r="D25" s="122"/>
      <c r="E25" s="122"/>
      <c r="F25" s="122"/>
      <c r="G25" s="154"/>
      <c r="H25" s="122"/>
      <c r="I25" s="122"/>
      <c r="J25" s="153"/>
      <c r="K25" s="122"/>
      <c r="L25" s="122"/>
      <c r="M25" s="57"/>
      <c r="N25" s="56"/>
      <c r="O25" s="59"/>
      <c r="P25" s="122"/>
      <c r="Q25" s="122"/>
      <c r="R25" s="56"/>
    </row>
    <row r="26" spans="2:18" s="4" customFormat="1" ht="12.95" customHeight="1">
      <c r="B26" s="151" t="s">
        <v>36</v>
      </c>
      <c r="C26" s="60">
        <v>539.96800000000007</v>
      </c>
      <c r="D26" s="57">
        <v>494.82400000000001</v>
      </c>
      <c r="E26" s="57">
        <v>470.84299999999996</v>
      </c>
      <c r="F26" s="58">
        <v>477.61700000000002</v>
      </c>
      <c r="G26" s="57">
        <v>482.53400000000005</v>
      </c>
      <c r="H26" s="57">
        <v>484.35999999999996</v>
      </c>
      <c r="I26" s="57">
        <v>481.97300000000001</v>
      </c>
      <c r="J26" s="57">
        <v>505.81000000000012</v>
      </c>
      <c r="K26" s="60">
        <v>500.03299999999996</v>
      </c>
      <c r="L26" s="57">
        <v>482.30099999999993</v>
      </c>
      <c r="M26" s="57">
        <v>489.66500000000002</v>
      </c>
      <c r="N26" s="56">
        <v>501.60300000000007</v>
      </c>
      <c r="O26" s="59"/>
      <c r="P26" s="57">
        <v>1983.2520000000002</v>
      </c>
      <c r="Q26" s="57">
        <v>1954.6770000000001</v>
      </c>
      <c r="R26" s="56">
        <v>1973.6019999999999</v>
      </c>
    </row>
    <row r="27" spans="2:18" s="4" customFormat="1" ht="12.95" customHeight="1">
      <c r="B27" s="151" t="s">
        <v>65</v>
      </c>
      <c r="C27" s="60">
        <v>304.22199999999998</v>
      </c>
      <c r="D27" s="57">
        <v>308.245</v>
      </c>
      <c r="E27" s="57">
        <v>292.33500000000004</v>
      </c>
      <c r="F27" s="58">
        <v>283.072</v>
      </c>
      <c r="G27" s="57">
        <v>277.3</v>
      </c>
      <c r="H27" s="57">
        <v>259.26600000000002</v>
      </c>
      <c r="I27" s="57">
        <v>260.10000000000002</v>
      </c>
      <c r="J27" s="57">
        <v>278.20699999999999</v>
      </c>
      <c r="K27" s="60">
        <v>294.88499999999999</v>
      </c>
      <c r="L27" s="57">
        <v>275.68700000000001</v>
      </c>
      <c r="M27" s="57">
        <v>271.15499999999997</v>
      </c>
      <c r="N27" s="56">
        <v>271.43200000000002</v>
      </c>
      <c r="O27" s="59"/>
      <c r="P27" s="57">
        <v>1187.874</v>
      </c>
      <c r="Q27" s="57">
        <v>1074.873</v>
      </c>
      <c r="R27" s="56">
        <v>1113.1590000000001</v>
      </c>
    </row>
    <row r="28" spans="2:18" s="4" customFormat="1" ht="12.95" customHeight="1">
      <c r="B28" s="151" t="s">
        <v>66</v>
      </c>
      <c r="C28" s="60">
        <v>252.55199999999999</v>
      </c>
      <c r="D28" s="57">
        <v>258.072</v>
      </c>
      <c r="E28" s="57">
        <v>248.56100000000001</v>
      </c>
      <c r="F28" s="58">
        <v>261.70100000000002</v>
      </c>
      <c r="G28" s="57">
        <v>259.62099999999998</v>
      </c>
      <c r="H28" s="57">
        <v>261.12600000000003</v>
      </c>
      <c r="I28" s="57">
        <v>243.672</v>
      </c>
      <c r="J28" s="57">
        <v>275.548</v>
      </c>
      <c r="K28" s="60">
        <v>263.64100000000002</v>
      </c>
      <c r="L28" s="57">
        <v>281.70999999999998</v>
      </c>
      <c r="M28" s="57">
        <v>257.3</v>
      </c>
      <c r="N28" s="56">
        <v>287.79999999999995</v>
      </c>
      <c r="O28" s="59"/>
      <c r="P28" s="57">
        <v>1020.886</v>
      </c>
      <c r="Q28" s="57">
        <v>1039.9670000000001</v>
      </c>
      <c r="R28" s="56">
        <v>1090.4509999999998</v>
      </c>
    </row>
    <row r="29" spans="2:18" s="9" customFormat="1" ht="12.95" customHeight="1">
      <c r="B29" s="155" t="s">
        <v>37</v>
      </c>
      <c r="C29" s="157">
        <v>1096.7419999999997</v>
      </c>
      <c r="D29" s="156">
        <v>1061.1410000000001</v>
      </c>
      <c r="E29" s="156">
        <v>1011.739</v>
      </c>
      <c r="F29" s="156">
        <v>1022.39</v>
      </c>
      <c r="G29" s="157">
        <v>1019.455</v>
      </c>
      <c r="H29" s="156">
        <v>1004.7520000000001</v>
      </c>
      <c r="I29" s="156">
        <v>985.745</v>
      </c>
      <c r="J29" s="156">
        <v>1059.5650000000001</v>
      </c>
      <c r="K29" s="157">
        <v>1058.559</v>
      </c>
      <c r="L29" s="156">
        <v>1039.6979999999999</v>
      </c>
      <c r="M29" s="156">
        <v>1018.1200000000001</v>
      </c>
      <c r="N29" s="158">
        <v>1060.8349999999998</v>
      </c>
      <c r="O29" s="65"/>
      <c r="P29" s="156">
        <v>4192.0120000000006</v>
      </c>
      <c r="Q29" s="156">
        <v>4069.5169999999994</v>
      </c>
      <c r="R29" s="158">
        <v>4177.2120000000004</v>
      </c>
    </row>
    <row r="30" spans="2:18" s="193" customFormat="1" ht="12.95" customHeight="1">
      <c r="B30" s="151" t="s">
        <v>38</v>
      </c>
      <c r="C30" s="60">
        <v>29.645</v>
      </c>
      <c r="D30" s="57">
        <v>29.547999999999998</v>
      </c>
      <c r="E30" s="57">
        <v>33.792999999999999</v>
      </c>
      <c r="F30" s="58">
        <v>30.065999999999999</v>
      </c>
      <c r="G30" s="57">
        <v>30.757999999999999</v>
      </c>
      <c r="H30" s="57">
        <v>34.747</v>
      </c>
      <c r="I30" s="57">
        <v>26.189</v>
      </c>
      <c r="J30" s="57">
        <v>35.694000000000003</v>
      </c>
      <c r="K30" s="60">
        <v>23.86</v>
      </c>
      <c r="L30" s="57">
        <v>34.865000000000002</v>
      </c>
      <c r="M30" s="57">
        <v>31.943000000000001</v>
      </c>
      <c r="N30" s="56">
        <v>40.499000000000002</v>
      </c>
      <c r="O30" s="59"/>
      <c r="P30" s="57">
        <v>123.05200000000001</v>
      </c>
      <c r="Q30" s="57">
        <v>127.38800000000001</v>
      </c>
      <c r="R30" s="56">
        <v>131.167</v>
      </c>
    </row>
    <row r="31" spans="2:18" s="193" customFormat="1" ht="12.95" customHeight="1">
      <c r="B31" s="151" t="s">
        <v>39</v>
      </c>
      <c r="C31" s="60">
        <v>389.60900000000004</v>
      </c>
      <c r="D31" s="57">
        <v>362.27299999999997</v>
      </c>
      <c r="E31" s="57">
        <v>310.54599999999999</v>
      </c>
      <c r="F31" s="58">
        <v>475.87099999999998</v>
      </c>
      <c r="G31" s="57">
        <v>464.99200000000002</v>
      </c>
      <c r="H31" s="57">
        <v>419.77499999999998</v>
      </c>
      <c r="I31" s="57">
        <v>350.54599999999999</v>
      </c>
      <c r="J31" s="57">
        <v>505.51400000000001</v>
      </c>
      <c r="K31" s="60">
        <v>448.80700000000002</v>
      </c>
      <c r="L31" s="57">
        <v>377.529</v>
      </c>
      <c r="M31" s="57">
        <v>340.012</v>
      </c>
      <c r="N31" s="56">
        <v>569.45799999999997</v>
      </c>
      <c r="O31" s="59"/>
      <c r="P31" s="57">
        <v>1538.299</v>
      </c>
      <c r="Q31" s="57">
        <v>1740.827</v>
      </c>
      <c r="R31" s="56">
        <v>1735.8059999999998</v>
      </c>
    </row>
    <row r="32" spans="2:18" s="197" customFormat="1" ht="12.95" customHeight="1">
      <c r="B32" s="146" t="s">
        <v>145</v>
      </c>
      <c r="C32" s="149">
        <v>1515.9959999999996</v>
      </c>
      <c r="D32" s="147">
        <v>1452.962</v>
      </c>
      <c r="E32" s="147">
        <v>1356.078</v>
      </c>
      <c r="F32" s="147">
        <v>1528.327</v>
      </c>
      <c r="G32" s="149">
        <v>1515.2050000000004</v>
      </c>
      <c r="H32" s="147">
        <v>1459.2740000000001</v>
      </c>
      <c r="I32" s="147">
        <v>1362.48</v>
      </c>
      <c r="J32" s="147">
        <v>1600.7730000000001</v>
      </c>
      <c r="K32" s="149">
        <v>1531.2260000000001</v>
      </c>
      <c r="L32" s="147">
        <v>1452.0919999999999</v>
      </c>
      <c r="M32" s="147">
        <v>1390.097</v>
      </c>
      <c r="N32" s="150">
        <v>1670.828</v>
      </c>
      <c r="O32" s="65"/>
      <c r="P32" s="147">
        <v>5853.3630000000003</v>
      </c>
      <c r="Q32" s="147">
        <v>5937.7320000000009</v>
      </c>
      <c r="R32" s="150">
        <v>6044.2430000000004</v>
      </c>
    </row>
    <row r="33" spans="2:18" s="38" customFormat="1" ht="12.95" customHeight="1">
      <c r="B33" s="143" t="s">
        <v>142</v>
      </c>
      <c r="C33" s="60">
        <v>26.266999999999999</v>
      </c>
      <c r="D33" s="22">
        <v>28.724000000000004</v>
      </c>
      <c r="E33" s="22">
        <v>29.268000000000001</v>
      </c>
      <c r="F33" s="58">
        <v>26.928000000000004</v>
      </c>
      <c r="G33" s="22">
        <v>33.311</v>
      </c>
      <c r="H33" s="22">
        <v>35.322999999999993</v>
      </c>
      <c r="I33" s="22">
        <v>34.991</v>
      </c>
      <c r="J33" s="22">
        <v>35.206999999999994</v>
      </c>
      <c r="K33" s="60">
        <v>40.018000000000001</v>
      </c>
      <c r="L33" s="22">
        <v>47.263999999999996</v>
      </c>
      <c r="M33" s="22">
        <v>48.357999999999997</v>
      </c>
      <c r="N33" s="56">
        <v>53.818999999999996</v>
      </c>
      <c r="O33" s="59"/>
      <c r="P33" s="22">
        <v>111.18700000000001</v>
      </c>
      <c r="Q33" s="22">
        <v>138.83199999999999</v>
      </c>
      <c r="R33" s="56">
        <v>189.459</v>
      </c>
    </row>
    <row r="34" spans="2:18" s="197" customFormat="1" ht="12.95" customHeight="1">
      <c r="B34" s="200"/>
      <c r="C34" s="85"/>
      <c r="D34" s="201"/>
      <c r="E34" s="201"/>
      <c r="F34" s="201"/>
      <c r="G34" s="85"/>
      <c r="H34" s="201"/>
      <c r="I34" s="201"/>
      <c r="J34" s="201"/>
      <c r="K34" s="85"/>
      <c r="L34" s="201"/>
      <c r="M34" s="201"/>
      <c r="N34" s="142"/>
      <c r="O34" s="65"/>
      <c r="P34" s="201"/>
      <c r="Q34" s="201"/>
      <c r="R34" s="142"/>
    </row>
    <row r="35" spans="2:18" s="192" customFormat="1" ht="12.95" customHeight="1">
      <c r="B35" s="199" t="s">
        <v>132</v>
      </c>
      <c r="C35" s="154"/>
      <c r="D35" s="122"/>
      <c r="E35" s="122"/>
      <c r="F35" s="122"/>
      <c r="G35" s="154"/>
      <c r="H35" s="122"/>
      <c r="I35" s="122"/>
      <c r="J35" s="153"/>
      <c r="K35" s="122"/>
      <c r="L35" s="122"/>
      <c r="M35" s="57"/>
      <c r="N35" s="56"/>
      <c r="O35" s="59"/>
      <c r="P35" s="122"/>
      <c r="Q35" s="122"/>
      <c r="R35" s="56"/>
    </row>
    <row r="36" spans="2:18" s="198" customFormat="1" ht="12.95" customHeight="1">
      <c r="B36" s="151" t="s">
        <v>38</v>
      </c>
      <c r="C36" s="60">
        <v>203.965</v>
      </c>
      <c r="D36" s="57">
        <v>218.792</v>
      </c>
      <c r="E36" s="57">
        <v>224.71299999999999</v>
      </c>
      <c r="F36" s="58">
        <v>212.92200000000003</v>
      </c>
      <c r="G36" s="57">
        <v>205.63100000000003</v>
      </c>
      <c r="H36" s="57">
        <v>206.18200000000002</v>
      </c>
      <c r="I36" s="57">
        <v>217.96600000000001</v>
      </c>
      <c r="J36" s="57">
        <v>210.67499999999998</v>
      </c>
      <c r="K36" s="60">
        <v>232.21199999999999</v>
      </c>
      <c r="L36" s="57">
        <v>241.54899999999998</v>
      </c>
      <c r="M36" s="57">
        <v>245.53200000000001</v>
      </c>
      <c r="N36" s="56">
        <v>266.22899999999998</v>
      </c>
      <c r="O36" s="59"/>
      <c r="P36" s="57">
        <v>860.39200000000005</v>
      </c>
      <c r="Q36" s="57">
        <v>840.45399999999995</v>
      </c>
      <c r="R36" s="56">
        <v>985.52199999999993</v>
      </c>
    </row>
    <row r="37" spans="2:18" s="193" customFormat="1" ht="12.95" customHeight="1">
      <c r="B37" s="151" t="s">
        <v>40</v>
      </c>
      <c r="C37" s="60">
        <v>0.20799999999999999</v>
      </c>
      <c r="D37" s="57">
        <v>0.371</v>
      </c>
      <c r="E37" s="57">
        <v>0.86499999999999999</v>
      </c>
      <c r="F37" s="58">
        <v>1.0649999999999999</v>
      </c>
      <c r="G37" s="57">
        <v>0.96199999999999997</v>
      </c>
      <c r="H37" s="57">
        <v>0.88700000000000001</v>
      </c>
      <c r="I37" s="57">
        <v>0.92700000000000005</v>
      </c>
      <c r="J37" s="57">
        <v>0.92200000000000004</v>
      </c>
      <c r="K37" s="60">
        <v>0.70299999999999996</v>
      </c>
      <c r="L37" s="57">
        <v>9.7119999999999997</v>
      </c>
      <c r="M37" s="57">
        <v>1.343</v>
      </c>
      <c r="N37" s="56">
        <v>1.369</v>
      </c>
      <c r="O37" s="59"/>
      <c r="P37" s="57">
        <v>2.5089999999999999</v>
      </c>
      <c r="Q37" s="57">
        <v>3.698</v>
      </c>
      <c r="R37" s="56">
        <v>13.127000000000001</v>
      </c>
    </row>
    <row r="38" spans="2:18" s="197" customFormat="1" ht="12.95" customHeight="1">
      <c r="B38" s="146" t="s">
        <v>144</v>
      </c>
      <c r="C38" s="149">
        <v>204.173</v>
      </c>
      <c r="D38" s="147">
        <v>219.16299999999998</v>
      </c>
      <c r="E38" s="147">
        <v>225.578</v>
      </c>
      <c r="F38" s="147">
        <v>213.98700000000002</v>
      </c>
      <c r="G38" s="149">
        <v>206.59300000000002</v>
      </c>
      <c r="H38" s="147">
        <v>207.09799999999998</v>
      </c>
      <c r="I38" s="147">
        <v>218.893</v>
      </c>
      <c r="J38" s="147">
        <v>211.59800000000001</v>
      </c>
      <c r="K38" s="149">
        <v>233.26299999999998</v>
      </c>
      <c r="L38" s="147">
        <v>251.255</v>
      </c>
      <c r="M38" s="147">
        <v>246.59100000000001</v>
      </c>
      <c r="N38" s="150">
        <v>267.60399999999998</v>
      </c>
      <c r="O38" s="65"/>
      <c r="P38" s="147">
        <v>862.90100000000007</v>
      </c>
      <c r="Q38" s="147">
        <v>844.18200000000002</v>
      </c>
      <c r="R38" s="150">
        <v>998.71299999999997</v>
      </c>
    </row>
    <row r="39" spans="2:18" s="198" customFormat="1" ht="12.95" customHeight="1">
      <c r="B39" s="143" t="s">
        <v>141</v>
      </c>
      <c r="C39" s="60">
        <v>6.0049999999999999</v>
      </c>
      <c r="D39" s="57">
        <v>10.409000000000001</v>
      </c>
      <c r="E39" s="57">
        <v>8.85</v>
      </c>
      <c r="F39" s="58">
        <v>10.561999999999999</v>
      </c>
      <c r="G39" s="57">
        <v>9.6679999999999993</v>
      </c>
      <c r="H39" s="57">
        <v>16.119</v>
      </c>
      <c r="I39" s="57">
        <v>17.332000000000001</v>
      </c>
      <c r="J39" s="57">
        <v>17.654</v>
      </c>
      <c r="K39" s="60">
        <v>8.3149999999999995</v>
      </c>
      <c r="L39" s="57">
        <v>12.268000000000001</v>
      </c>
      <c r="M39" s="57">
        <v>16.405999999999999</v>
      </c>
      <c r="N39" s="56">
        <v>14.207000000000001</v>
      </c>
      <c r="O39" s="59"/>
      <c r="P39" s="57">
        <v>35.826000000000001</v>
      </c>
      <c r="Q39" s="57">
        <v>60.773000000000003</v>
      </c>
      <c r="R39" s="56">
        <v>51.195999999999998</v>
      </c>
    </row>
    <row r="40" spans="2:18" s="197" customFormat="1" ht="12.95" customHeight="1">
      <c r="B40" s="200"/>
      <c r="C40" s="85"/>
      <c r="D40" s="201"/>
      <c r="E40" s="201"/>
      <c r="F40" s="201"/>
      <c r="G40" s="85"/>
      <c r="H40" s="201"/>
      <c r="I40" s="201"/>
      <c r="J40" s="201"/>
      <c r="K40" s="85"/>
      <c r="L40" s="201"/>
      <c r="M40" s="201"/>
      <c r="N40" s="142"/>
      <c r="O40" s="65"/>
      <c r="P40" s="201"/>
      <c r="Q40" s="201"/>
      <c r="R40" s="142"/>
    </row>
    <row r="41" spans="2:18" s="194" customFormat="1" ht="12.95" customHeight="1">
      <c r="B41" s="160" t="s">
        <v>86</v>
      </c>
      <c r="C41" s="127">
        <v>3765.1639999999998</v>
      </c>
      <c r="D41" s="128">
        <v>3753.0610000000001</v>
      </c>
      <c r="E41" s="128">
        <v>3662.5309999999999</v>
      </c>
      <c r="F41" s="161">
        <v>4023.8099999999995</v>
      </c>
      <c r="G41" s="128">
        <v>3817.0549999999998</v>
      </c>
      <c r="H41" s="128">
        <v>3823.7689999999998</v>
      </c>
      <c r="I41" s="128">
        <v>3734.43</v>
      </c>
      <c r="J41" s="161">
        <v>5240.7479999999996</v>
      </c>
      <c r="K41" s="128">
        <v>5518.9859999999999</v>
      </c>
      <c r="L41" s="128">
        <v>5516.4570000000003</v>
      </c>
      <c r="M41" s="128">
        <v>5489.7309999999998</v>
      </c>
      <c r="N41" s="129">
        <v>5889.8739999999998</v>
      </c>
      <c r="O41" s="65"/>
      <c r="P41" s="128">
        <v>15204.565999999999</v>
      </c>
      <c r="Q41" s="128">
        <v>16616.002</v>
      </c>
      <c r="R41" s="129">
        <v>22415.047999999999</v>
      </c>
    </row>
    <row r="42" spans="2:18" s="13" customFormat="1" ht="11.25">
      <c r="B42" s="3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4" spans="2:18" s="13" customFormat="1" ht="11.25">
      <c r="B44" s="163"/>
      <c r="C44" s="164"/>
      <c r="D44" s="164"/>
      <c r="E44" s="164"/>
      <c r="F44" s="164"/>
      <c r="G44" s="164"/>
      <c r="H44" s="164"/>
      <c r="I44" s="164"/>
      <c r="J44" s="74" t="s">
        <v>109</v>
      </c>
      <c r="K44" s="75" t="s">
        <v>108</v>
      </c>
      <c r="L44" s="164"/>
      <c r="M44" s="164"/>
      <c r="N44" s="165"/>
      <c r="O44" s="166"/>
      <c r="P44" s="164"/>
      <c r="Q44" s="164"/>
      <c r="R44" s="165"/>
    </row>
    <row r="45" spans="2:18" s="197" customFormat="1" ht="12.95" customHeight="1">
      <c r="B45" s="162" t="s">
        <v>106</v>
      </c>
      <c r="C45" s="149">
        <v>1112.1020000000001</v>
      </c>
      <c r="D45" s="147">
        <v>1025.3779999999999</v>
      </c>
      <c r="E45" s="147">
        <v>1096.7350000000001</v>
      </c>
      <c r="F45" s="148">
        <v>1011.4239999999999</v>
      </c>
      <c r="G45" s="147">
        <v>1063.173</v>
      </c>
      <c r="H45" s="147">
        <v>1010.7130000000001</v>
      </c>
      <c r="I45" s="147">
        <v>1178.0989999999999</v>
      </c>
      <c r="J45" s="147">
        <v>1476.673</v>
      </c>
      <c r="K45" s="149">
        <v>2099.9870000000001</v>
      </c>
      <c r="L45" s="147">
        <v>2032.7289999999998</v>
      </c>
      <c r="M45" s="147">
        <v>2292.8719999999998</v>
      </c>
      <c r="N45" s="148">
        <v>2187.9660000000003</v>
      </c>
      <c r="O45" s="111"/>
      <c r="P45" s="149">
        <v>4245.6390000000001</v>
      </c>
      <c r="Q45" s="147">
        <v>4728.6579999999994</v>
      </c>
      <c r="R45" s="148">
        <v>8613.5539999999983</v>
      </c>
    </row>
    <row r="46" spans="2:18" s="197" customFormat="1" ht="12.95" customHeight="1">
      <c r="B46" s="186" t="s">
        <v>135</v>
      </c>
      <c r="C46" s="60"/>
      <c r="D46" s="57"/>
      <c r="E46" s="57"/>
      <c r="F46" s="58"/>
      <c r="G46" s="57"/>
      <c r="H46" s="57"/>
      <c r="I46" s="57"/>
      <c r="J46" s="57"/>
      <c r="K46" s="60">
        <v>-257.21800000000002</v>
      </c>
      <c r="L46" s="57">
        <v>-278.16300000000001</v>
      </c>
      <c r="M46" s="57">
        <v>-276.78300000000002</v>
      </c>
      <c r="N46" s="57">
        <v>-286.51600000000002</v>
      </c>
      <c r="O46" s="101"/>
      <c r="P46" s="60"/>
      <c r="Q46" s="57"/>
      <c r="R46" s="58">
        <v>-1098.68</v>
      </c>
    </row>
    <row r="47" spans="2:18" s="197" customFormat="1" ht="12.95" customHeight="1">
      <c r="B47" s="187" t="s">
        <v>114</v>
      </c>
      <c r="C47" s="127"/>
      <c r="D47" s="128"/>
      <c r="E47" s="128"/>
      <c r="F47" s="161"/>
      <c r="G47" s="128"/>
      <c r="H47" s="128"/>
      <c r="I47" s="128"/>
      <c r="J47" s="128"/>
      <c r="K47" s="127">
        <v>1842.769</v>
      </c>
      <c r="L47" s="128">
        <v>1754.566</v>
      </c>
      <c r="M47" s="128">
        <v>2016.0889999999999</v>
      </c>
      <c r="N47" s="161">
        <v>1901.4500000000003</v>
      </c>
      <c r="O47" s="42"/>
      <c r="P47" s="127"/>
      <c r="Q47" s="128"/>
      <c r="R47" s="161">
        <v>7514.8739999999998</v>
      </c>
    </row>
    <row r="49" spans="2:19" s="198" customFormat="1" ht="12.95" customHeight="1">
      <c r="B49" s="185" t="s">
        <v>115</v>
      </c>
      <c r="C49" s="63">
        <v>1112.1020000000001</v>
      </c>
      <c r="D49" s="62">
        <v>1025.3779999999999</v>
      </c>
      <c r="E49" s="62">
        <v>1096.7350000000001</v>
      </c>
      <c r="F49" s="64">
        <v>1011.4239999999999</v>
      </c>
      <c r="G49" s="62">
        <v>1063.173</v>
      </c>
      <c r="H49" s="62">
        <v>1010.7130000000001</v>
      </c>
      <c r="I49" s="62">
        <v>1178.0989999999999</v>
      </c>
      <c r="J49" s="64">
        <v>1476.673</v>
      </c>
      <c r="K49" s="62">
        <v>1842.0330000000001</v>
      </c>
      <c r="L49" s="62">
        <v>1791.9349999999997</v>
      </c>
      <c r="M49" s="62">
        <v>2032.377</v>
      </c>
      <c r="N49" s="66">
        <v>1925.1570000000004</v>
      </c>
      <c r="O49" s="65"/>
      <c r="P49" s="62">
        <v>4245.6390000000001</v>
      </c>
      <c r="Q49" s="62">
        <v>4728.6579999999994</v>
      </c>
      <c r="R49" s="66">
        <v>7591.5019999999986</v>
      </c>
    </row>
    <row r="50" spans="2:19" s="13" customFormat="1" ht="8.25">
      <c r="B50" s="37"/>
      <c r="C50" s="19" t="s">
        <v>118</v>
      </c>
      <c r="D50" s="19" t="s">
        <v>118</v>
      </c>
      <c r="E50" s="19" t="s">
        <v>118</v>
      </c>
      <c r="F50" s="19" t="s">
        <v>118</v>
      </c>
      <c r="G50" s="19" t="s">
        <v>118</v>
      </c>
      <c r="H50" s="19" t="s">
        <v>118</v>
      </c>
      <c r="I50" s="19" t="s">
        <v>118</v>
      </c>
      <c r="J50" s="19" t="s">
        <v>118</v>
      </c>
      <c r="K50" s="19" t="s">
        <v>118</v>
      </c>
      <c r="L50" s="19" t="s">
        <v>118</v>
      </c>
      <c r="M50" s="19" t="s">
        <v>118</v>
      </c>
      <c r="N50" s="19" t="s">
        <v>118</v>
      </c>
      <c r="O50" s="19"/>
      <c r="P50" s="19" t="s">
        <v>118</v>
      </c>
      <c r="Q50" s="19" t="s">
        <v>118</v>
      </c>
      <c r="R50" s="19" t="s">
        <v>118</v>
      </c>
    </row>
    <row r="51" spans="2:19" s="13" customFormat="1" ht="11.25">
      <c r="B51" s="36"/>
      <c r="C51" s="22"/>
      <c r="D51" s="22"/>
      <c r="E51" s="22"/>
      <c r="F51" s="22"/>
      <c r="G51" s="22"/>
      <c r="H51" s="22"/>
      <c r="I51" s="22"/>
      <c r="J51" s="22"/>
      <c r="K51" s="20"/>
      <c r="L51" s="20"/>
      <c r="M51" s="20"/>
      <c r="N51" s="20"/>
      <c r="O51" s="20"/>
      <c r="P51" s="19"/>
      <c r="Q51" s="19"/>
      <c r="R51" s="19"/>
    </row>
    <row r="52" spans="2:19" s="4" customFormat="1" ht="12.95" customHeight="1">
      <c r="B52" s="162" t="s">
        <v>1</v>
      </c>
      <c r="C52" s="130"/>
      <c r="D52" s="131"/>
      <c r="E52" s="131"/>
      <c r="F52" s="131"/>
      <c r="G52" s="130"/>
      <c r="H52" s="131"/>
      <c r="I52" s="131"/>
      <c r="J52" s="131"/>
      <c r="K52" s="130"/>
      <c r="L52" s="68"/>
      <c r="M52" s="68"/>
      <c r="N52" s="71"/>
      <c r="O52" s="59"/>
      <c r="P52" s="131"/>
      <c r="Q52" s="131"/>
      <c r="R52" s="71"/>
    </row>
    <row r="53" spans="2:19" s="4" customFormat="1" ht="12.95" customHeight="1">
      <c r="B53" s="50" t="s">
        <v>70</v>
      </c>
      <c r="C53" s="60">
        <v>37.549000000000007</v>
      </c>
      <c r="D53" s="57">
        <v>84.592000000000013</v>
      </c>
      <c r="E53" s="57">
        <v>75.917000000000002</v>
      </c>
      <c r="F53" s="57">
        <v>176.083</v>
      </c>
      <c r="G53" s="60">
        <v>88.263999999999982</v>
      </c>
      <c r="H53" s="57">
        <v>88.442999999999984</v>
      </c>
      <c r="I53" s="57">
        <v>89.367999999999995</v>
      </c>
      <c r="J53" s="57">
        <v>268.34399999999999</v>
      </c>
      <c r="K53" s="60">
        <v>203.84100000000001</v>
      </c>
      <c r="L53" s="57">
        <v>238.86999999999998</v>
      </c>
      <c r="M53" s="57">
        <v>201.14700000000002</v>
      </c>
      <c r="N53" s="56">
        <v>282.65699999999998</v>
      </c>
      <c r="O53" s="59"/>
      <c r="P53" s="57">
        <v>374.14100000000002</v>
      </c>
      <c r="Q53" s="57">
        <v>534.41899999999998</v>
      </c>
      <c r="R53" s="56">
        <v>926.51499999999999</v>
      </c>
    </row>
    <row r="54" spans="2:19" s="4" customFormat="1" ht="12.95" customHeight="1">
      <c r="B54" s="50" t="s">
        <v>71</v>
      </c>
      <c r="C54" s="60">
        <v>50.622000000000007</v>
      </c>
      <c r="D54" s="57">
        <v>69.686999999999998</v>
      </c>
      <c r="E54" s="57">
        <v>54.515999999999998</v>
      </c>
      <c r="F54" s="57">
        <v>60.501000000000005</v>
      </c>
      <c r="G54" s="60">
        <v>65.825000000000003</v>
      </c>
      <c r="H54" s="57">
        <v>79.375000000000014</v>
      </c>
      <c r="I54" s="57">
        <v>108.25399999999999</v>
      </c>
      <c r="J54" s="57">
        <v>211.28899999999999</v>
      </c>
      <c r="K54" s="60">
        <v>180.70500000000001</v>
      </c>
      <c r="L54" s="57">
        <v>162.82599999999996</v>
      </c>
      <c r="M54" s="57">
        <v>138.39099999999999</v>
      </c>
      <c r="N54" s="56">
        <v>167.239</v>
      </c>
      <c r="O54" s="59"/>
      <c r="P54" s="57">
        <v>235.32600000000005</v>
      </c>
      <c r="Q54" s="57">
        <v>464.74299999999999</v>
      </c>
      <c r="R54" s="56">
        <v>649.16099999999994</v>
      </c>
    </row>
    <row r="55" spans="2:19" s="4" customFormat="1" ht="12.95" customHeight="1">
      <c r="B55" s="50" t="s">
        <v>81</v>
      </c>
      <c r="C55" s="60">
        <v>31.884</v>
      </c>
      <c r="D55" s="57">
        <v>35.481000000000009</v>
      </c>
      <c r="E55" s="57">
        <v>27.253</v>
      </c>
      <c r="F55" s="57">
        <v>34.470999999999997</v>
      </c>
      <c r="G55" s="60">
        <v>36.215999999999994</v>
      </c>
      <c r="H55" s="57">
        <v>45.273000000000003</v>
      </c>
      <c r="I55" s="57">
        <v>29.789000000000001</v>
      </c>
      <c r="J55" s="57">
        <v>63.13000000000001</v>
      </c>
      <c r="K55" s="60">
        <v>125.566</v>
      </c>
      <c r="L55" s="57">
        <v>16.423999999999999</v>
      </c>
      <c r="M55" s="57">
        <v>64.554000000000002</v>
      </c>
      <c r="N55" s="56">
        <v>92.421000000000006</v>
      </c>
      <c r="O55" s="59"/>
      <c r="P55" s="57">
        <v>129.089</v>
      </c>
      <c r="Q55" s="57">
        <v>174.40799999999999</v>
      </c>
      <c r="R55" s="56">
        <v>298.96499999999997</v>
      </c>
    </row>
    <row r="56" spans="2:19" s="4" customFormat="1" ht="12.95" customHeight="1">
      <c r="B56" s="50" t="s">
        <v>11</v>
      </c>
      <c r="C56" s="60">
        <v>1.0619999999999998</v>
      </c>
      <c r="D56" s="57">
        <v>13.03</v>
      </c>
      <c r="E56" s="57">
        <v>14.046999999999999</v>
      </c>
      <c r="F56" s="57">
        <v>5.5790000000000006</v>
      </c>
      <c r="G56" s="60">
        <v>8.4289999999999985</v>
      </c>
      <c r="H56" s="57">
        <v>7.3290000000000006</v>
      </c>
      <c r="I56" s="57">
        <v>12.997</v>
      </c>
      <c r="J56" s="57">
        <v>43.149000000000001</v>
      </c>
      <c r="K56" s="60">
        <v>40.396000000000001</v>
      </c>
      <c r="L56" s="57">
        <v>44.420999999999999</v>
      </c>
      <c r="M56" s="57">
        <v>23.521000000000001</v>
      </c>
      <c r="N56" s="56">
        <v>52.323999999999998</v>
      </c>
      <c r="O56" s="59"/>
      <c r="P56" s="57">
        <v>33.717999999999996</v>
      </c>
      <c r="Q56" s="57">
        <v>71.903999999999996</v>
      </c>
      <c r="R56" s="56">
        <v>160.66200000000001</v>
      </c>
    </row>
    <row r="57" spans="2:19" s="9" customFormat="1" ht="12.95" customHeight="1">
      <c r="B57" s="102" t="s">
        <v>112</v>
      </c>
      <c r="C57" s="103">
        <v>121.11700000000002</v>
      </c>
      <c r="D57" s="104">
        <v>202.79</v>
      </c>
      <c r="E57" s="104">
        <v>171.73299999999998</v>
      </c>
      <c r="F57" s="104">
        <v>276.63399999999996</v>
      </c>
      <c r="G57" s="103">
        <v>198.73400000000001</v>
      </c>
      <c r="H57" s="104">
        <v>220.42000000000002</v>
      </c>
      <c r="I57" s="104">
        <v>240.40799999999996</v>
      </c>
      <c r="J57" s="104">
        <v>585.91200000000003</v>
      </c>
      <c r="K57" s="103">
        <v>550.50799999999992</v>
      </c>
      <c r="L57" s="104">
        <v>462.54099999999988</v>
      </c>
      <c r="M57" s="104">
        <v>427.613</v>
      </c>
      <c r="N57" s="158">
        <v>594.64099999999985</v>
      </c>
      <c r="O57" s="65"/>
      <c r="P57" s="157">
        <v>772.27400000000011</v>
      </c>
      <c r="Q57" s="156">
        <v>1245.4739999999997</v>
      </c>
      <c r="R57" s="158">
        <v>2035.3030000000001</v>
      </c>
      <c r="S57" s="4"/>
    </row>
    <row r="58" spans="2:19" s="4" customFormat="1" ht="12.95" customHeight="1">
      <c r="B58" s="50" t="s">
        <v>72</v>
      </c>
      <c r="C58" s="60">
        <v>0</v>
      </c>
      <c r="D58" s="57">
        <v>0</v>
      </c>
      <c r="E58" s="57">
        <v>0</v>
      </c>
      <c r="F58" s="57">
        <v>0</v>
      </c>
      <c r="G58" s="60">
        <v>0</v>
      </c>
      <c r="H58" s="57">
        <v>0</v>
      </c>
      <c r="I58" s="57">
        <v>0</v>
      </c>
      <c r="J58" s="57">
        <v>721.26300000000003</v>
      </c>
      <c r="K58" s="60">
        <v>0</v>
      </c>
      <c r="L58" s="57">
        <v>0</v>
      </c>
      <c r="M58" s="57">
        <v>0</v>
      </c>
      <c r="N58" s="56">
        <v>0</v>
      </c>
      <c r="O58" s="59"/>
      <c r="P58" s="57">
        <v>0</v>
      </c>
      <c r="Q58" s="57">
        <v>721.26300000000003</v>
      </c>
      <c r="R58" s="56">
        <v>0</v>
      </c>
    </row>
    <row r="59" spans="2:19" s="4" customFormat="1" ht="12.95" customHeight="1">
      <c r="B59" s="107" t="s">
        <v>139</v>
      </c>
      <c r="C59" s="60">
        <v>0</v>
      </c>
      <c r="D59" s="57">
        <v>0</v>
      </c>
      <c r="E59" s="57">
        <v>0</v>
      </c>
      <c r="F59" s="57">
        <v>0</v>
      </c>
      <c r="G59" s="60">
        <v>0</v>
      </c>
      <c r="H59" s="57">
        <v>0</v>
      </c>
      <c r="I59" s="57">
        <v>0</v>
      </c>
      <c r="J59" s="57">
        <v>0</v>
      </c>
      <c r="K59" s="60">
        <v>239.44800000000001</v>
      </c>
      <c r="L59" s="57">
        <v>398.38599999999997</v>
      </c>
      <c r="M59" s="57">
        <v>45.908000000000001</v>
      </c>
      <c r="N59" s="56">
        <v>389.60500000000002</v>
      </c>
      <c r="O59" s="59"/>
      <c r="P59" s="57">
        <v>0</v>
      </c>
      <c r="Q59" s="57">
        <v>0</v>
      </c>
      <c r="R59" s="56">
        <v>1073.347</v>
      </c>
    </row>
    <row r="60" spans="2:19" s="4" customFormat="1" ht="12.95" customHeight="1">
      <c r="B60" s="159" t="s">
        <v>57</v>
      </c>
      <c r="C60" s="63">
        <v>121.11699999999999</v>
      </c>
      <c r="D60" s="62">
        <v>202.78999999999994</v>
      </c>
      <c r="E60" s="62">
        <v>171.733</v>
      </c>
      <c r="F60" s="62">
        <v>276.63400000000001</v>
      </c>
      <c r="G60" s="63">
        <v>198.73400000000001</v>
      </c>
      <c r="H60" s="62">
        <v>220.42000000000002</v>
      </c>
      <c r="I60" s="62">
        <v>240.40800000000002</v>
      </c>
      <c r="J60" s="62">
        <v>1307.1750000000004</v>
      </c>
      <c r="K60" s="63">
        <v>789.95600000000002</v>
      </c>
      <c r="L60" s="62">
        <v>860.92699999999991</v>
      </c>
      <c r="M60" s="62">
        <v>473.5209999999999</v>
      </c>
      <c r="N60" s="66">
        <v>984.24600000000009</v>
      </c>
      <c r="O60" s="65"/>
      <c r="P60" s="62">
        <v>772.27400000000011</v>
      </c>
      <c r="Q60" s="62">
        <v>1966.7369999999996</v>
      </c>
      <c r="R60" s="66">
        <v>3108.65</v>
      </c>
    </row>
    <row r="61" spans="2:19" s="4" customFormat="1" ht="17.45" customHeight="1">
      <c r="B61" s="112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76"/>
    </row>
    <row r="62" spans="2:19" s="4" customFormat="1" ht="11.1" customHeight="1">
      <c r="B62" s="167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41"/>
      <c r="P62" s="74"/>
      <c r="Q62" s="74"/>
      <c r="R62" s="76"/>
    </row>
    <row r="63" spans="2:19" s="10" customFormat="1" ht="12.95" customHeight="1">
      <c r="B63" s="168"/>
      <c r="C63" s="310">
        <v>2017</v>
      </c>
      <c r="D63" s="169">
        <v>2017</v>
      </c>
      <c r="E63" s="169">
        <v>2017</v>
      </c>
      <c r="F63" s="170">
        <v>2017</v>
      </c>
      <c r="G63" s="169">
        <v>2018</v>
      </c>
      <c r="H63" s="169">
        <v>2018</v>
      </c>
      <c r="I63" s="169">
        <v>2018</v>
      </c>
      <c r="J63" s="170">
        <v>2018</v>
      </c>
      <c r="K63" s="169">
        <v>2019</v>
      </c>
      <c r="L63" s="169">
        <v>2019</v>
      </c>
      <c r="M63" s="169">
        <v>2019</v>
      </c>
      <c r="N63" s="170">
        <v>2019</v>
      </c>
      <c r="O63" s="42"/>
      <c r="P63" s="42"/>
      <c r="Q63" s="42"/>
      <c r="R63" s="3"/>
      <c r="S63" s="3"/>
    </row>
    <row r="64" spans="2:19" s="10" customFormat="1" ht="12.95" customHeight="1">
      <c r="B64" s="171" t="s">
        <v>84</v>
      </c>
      <c r="C64" s="174" t="s">
        <v>136</v>
      </c>
      <c r="D64" s="172" t="s">
        <v>134</v>
      </c>
      <c r="E64" s="172" t="s">
        <v>137</v>
      </c>
      <c r="F64" s="173" t="s">
        <v>138</v>
      </c>
      <c r="G64" s="174" t="s">
        <v>136</v>
      </c>
      <c r="H64" s="172" t="s">
        <v>134</v>
      </c>
      <c r="I64" s="172" t="s">
        <v>137</v>
      </c>
      <c r="J64" s="173" t="s">
        <v>138</v>
      </c>
      <c r="K64" s="174" t="s">
        <v>136</v>
      </c>
      <c r="L64" s="172" t="s">
        <v>134</v>
      </c>
      <c r="M64" s="172" t="s">
        <v>137</v>
      </c>
      <c r="N64" s="173" t="s">
        <v>138</v>
      </c>
      <c r="O64" s="42"/>
      <c r="P64" s="42"/>
      <c r="Q64" s="42"/>
      <c r="R64" s="3"/>
      <c r="S64" s="3"/>
    </row>
    <row r="65" spans="2:19" s="11" customFormat="1" ht="8.1" customHeight="1">
      <c r="B65" s="51"/>
      <c r="C65" s="51"/>
      <c r="D65" s="2"/>
      <c r="E65" s="2"/>
      <c r="F65" s="52"/>
      <c r="G65" s="2"/>
      <c r="H65" s="2"/>
      <c r="I65" s="2"/>
      <c r="J65" s="52"/>
      <c r="K65" s="2"/>
      <c r="L65" s="2"/>
      <c r="M65" s="2"/>
      <c r="N65" s="175"/>
      <c r="O65" s="2"/>
      <c r="P65" s="2"/>
      <c r="Q65" s="2"/>
      <c r="R65" s="2"/>
      <c r="S65" s="2"/>
    </row>
    <row r="66" spans="2:19" s="4" customFormat="1" ht="12.95" customHeight="1">
      <c r="B66" s="124" t="s">
        <v>90</v>
      </c>
      <c r="C66" s="55"/>
      <c r="D66" s="54"/>
      <c r="E66" s="54"/>
      <c r="F66" s="54"/>
      <c r="G66" s="55"/>
      <c r="H66" s="54"/>
      <c r="I66" s="54"/>
      <c r="J66" s="54"/>
      <c r="K66" s="55"/>
      <c r="L66" s="54"/>
      <c r="M66" s="54"/>
      <c r="N66" s="56"/>
      <c r="O66" s="2"/>
      <c r="P66" s="54"/>
      <c r="Q66" s="54"/>
      <c r="R66" s="54"/>
    </row>
    <row r="67" spans="2:19" s="4" customFormat="1" ht="12.95" customHeight="1">
      <c r="B67" s="124" t="s">
        <v>76</v>
      </c>
      <c r="C67" s="55"/>
      <c r="D67" s="54"/>
      <c r="E67" s="54"/>
      <c r="F67" s="54"/>
      <c r="G67" s="55"/>
      <c r="H67" s="54"/>
      <c r="I67" s="54"/>
      <c r="J67" s="56"/>
      <c r="K67" s="54"/>
      <c r="L67" s="54"/>
      <c r="M67" s="54"/>
      <c r="N67" s="56"/>
      <c r="O67" s="2"/>
      <c r="P67" s="54"/>
      <c r="Q67" s="54"/>
      <c r="R67" s="54"/>
    </row>
    <row r="68" spans="2:19" s="4" customFormat="1" ht="12.95" customHeight="1">
      <c r="B68" s="151" t="s">
        <v>77</v>
      </c>
      <c r="C68" s="60">
        <v>0</v>
      </c>
      <c r="D68" s="57">
        <v>0</v>
      </c>
      <c r="E68" s="57">
        <v>0</v>
      </c>
      <c r="F68" s="57">
        <v>0</v>
      </c>
      <c r="G68" s="60">
        <v>0</v>
      </c>
      <c r="H68" s="57">
        <v>0</v>
      </c>
      <c r="I68" s="57">
        <v>0</v>
      </c>
      <c r="J68" s="58">
        <v>3114.2649999999999</v>
      </c>
      <c r="K68" s="57">
        <v>3178</v>
      </c>
      <c r="L68" s="57">
        <v>3249</v>
      </c>
      <c r="M68" s="54">
        <v>3290.3</v>
      </c>
      <c r="N68" s="56">
        <v>3314.4</v>
      </c>
      <c r="O68" s="2"/>
      <c r="P68" s="54"/>
      <c r="Q68" s="54"/>
      <c r="R68" s="54"/>
    </row>
    <row r="69" spans="2:19" s="4" customFormat="1" ht="12.95" customHeight="1">
      <c r="B69" s="124"/>
      <c r="C69" s="139"/>
      <c r="D69" s="121"/>
      <c r="E69" s="121"/>
      <c r="F69" s="176"/>
      <c r="G69" s="139"/>
      <c r="H69" s="121"/>
      <c r="I69" s="121"/>
      <c r="J69" s="140"/>
      <c r="K69" s="121"/>
      <c r="L69" s="121"/>
      <c r="M69" s="54"/>
      <c r="N69" s="56"/>
      <c r="O69" s="2"/>
      <c r="P69" s="54"/>
      <c r="Q69" s="54"/>
      <c r="R69" s="54"/>
    </row>
    <row r="70" spans="2:19" s="3" customFormat="1" ht="12.95" customHeight="1">
      <c r="B70" s="124" t="s">
        <v>78</v>
      </c>
      <c r="C70" s="139"/>
      <c r="D70" s="121"/>
      <c r="E70" s="121"/>
      <c r="F70" s="121"/>
      <c r="G70" s="139"/>
      <c r="H70" s="121"/>
      <c r="I70" s="121"/>
      <c r="J70" s="140"/>
      <c r="K70" s="121"/>
      <c r="L70" s="121"/>
      <c r="M70" s="177"/>
      <c r="N70" s="142"/>
      <c r="P70" s="177"/>
      <c r="Q70" s="177"/>
      <c r="R70" s="177"/>
    </row>
    <row r="71" spans="2:19" s="3" customFormat="1" ht="12.95" customHeight="1">
      <c r="B71" s="141" t="s">
        <v>36</v>
      </c>
      <c r="C71" s="85">
        <v>3044.0329999999999</v>
      </c>
      <c r="D71" s="79">
        <v>3062.3310000000001</v>
      </c>
      <c r="E71" s="79">
        <v>3072.1529999999998</v>
      </c>
      <c r="F71" s="80">
        <v>3025.585</v>
      </c>
      <c r="G71" s="79">
        <v>2975.6570000000002</v>
      </c>
      <c r="H71" s="79">
        <v>2967.578</v>
      </c>
      <c r="I71" s="79">
        <v>2979.1210000000001</v>
      </c>
      <c r="J71" s="80">
        <v>2947.2379999999998</v>
      </c>
      <c r="K71" s="79">
        <v>2927.163</v>
      </c>
      <c r="L71" s="79">
        <v>2957.9050000000002</v>
      </c>
      <c r="M71" s="79">
        <v>2991.8330000000001</v>
      </c>
      <c r="N71" s="80">
        <v>2962.4009999999998</v>
      </c>
      <c r="P71" s="177"/>
      <c r="Q71" s="177"/>
      <c r="R71" s="177"/>
    </row>
    <row r="72" spans="2:19" s="2" customFormat="1" ht="12.95" customHeight="1">
      <c r="B72" s="143" t="s">
        <v>93</v>
      </c>
      <c r="C72" s="60">
        <v>1760.0530000000001</v>
      </c>
      <c r="D72" s="57">
        <v>1762.932</v>
      </c>
      <c r="E72" s="57">
        <v>1788.008</v>
      </c>
      <c r="F72" s="58">
        <v>1802.8910000000001</v>
      </c>
      <c r="G72" s="57">
        <v>1795.675</v>
      </c>
      <c r="H72" s="57">
        <v>1794.3510000000001</v>
      </c>
      <c r="I72" s="57">
        <v>1804.39</v>
      </c>
      <c r="J72" s="58">
        <v>1816.693</v>
      </c>
      <c r="K72" s="57">
        <v>1821.7099999999998</v>
      </c>
      <c r="L72" s="57">
        <v>1840.674</v>
      </c>
      <c r="M72" s="57">
        <v>1863.3969999999999</v>
      </c>
      <c r="N72" s="58">
        <v>1874.817</v>
      </c>
      <c r="P72" s="177"/>
      <c r="Q72" s="177"/>
      <c r="R72" s="177"/>
    </row>
    <row r="73" spans="2:19" s="2" customFormat="1" ht="12.95" customHeight="1">
      <c r="B73" s="143" t="s">
        <v>94</v>
      </c>
      <c r="C73" s="60">
        <v>1283.98</v>
      </c>
      <c r="D73" s="57">
        <v>1299.3989999999999</v>
      </c>
      <c r="E73" s="57">
        <v>1284.145</v>
      </c>
      <c r="F73" s="58">
        <v>1222.694</v>
      </c>
      <c r="G73" s="57">
        <v>1179.982</v>
      </c>
      <c r="H73" s="57">
        <v>1173.2270000000001</v>
      </c>
      <c r="I73" s="57">
        <v>1174.731</v>
      </c>
      <c r="J73" s="58">
        <v>1130.5450000000001</v>
      </c>
      <c r="K73" s="57">
        <v>1105.453</v>
      </c>
      <c r="L73" s="57">
        <v>1117.231</v>
      </c>
      <c r="M73" s="57">
        <v>1128.4359999999999</v>
      </c>
      <c r="N73" s="58">
        <v>1087.5840000000001</v>
      </c>
      <c r="P73" s="177"/>
      <c r="Q73" s="177"/>
      <c r="R73" s="177"/>
    </row>
    <row r="74" spans="2:19" s="3" customFormat="1" ht="12.95" customHeight="1">
      <c r="B74" s="141" t="s">
        <v>65</v>
      </c>
      <c r="C74" s="85">
        <v>151.86699999999999</v>
      </c>
      <c r="D74" s="79">
        <v>143.28800000000001</v>
      </c>
      <c r="E74" s="79">
        <v>135.05600000000001</v>
      </c>
      <c r="F74" s="80">
        <v>127.369</v>
      </c>
      <c r="G74" s="79">
        <v>113.29300000000001</v>
      </c>
      <c r="H74" s="79">
        <v>107.756</v>
      </c>
      <c r="I74" s="79">
        <v>100.203</v>
      </c>
      <c r="J74" s="80">
        <v>2209.2719999999999</v>
      </c>
      <c r="K74" s="79">
        <v>2200.625</v>
      </c>
      <c r="L74" s="79">
        <v>2191.0079999999998</v>
      </c>
      <c r="M74" s="79">
        <v>2180.9810000000002</v>
      </c>
      <c r="N74" s="80">
        <v>2176.81</v>
      </c>
      <c r="P74" s="177"/>
      <c r="Q74" s="177"/>
      <c r="R74" s="177"/>
    </row>
    <row r="75" spans="2:19" s="4" customFormat="1" ht="12.95" customHeight="1">
      <c r="B75" s="143" t="s">
        <v>95</v>
      </c>
      <c r="C75" s="60">
        <v>0</v>
      </c>
      <c r="D75" s="57">
        <v>0</v>
      </c>
      <c r="E75" s="57">
        <v>0</v>
      </c>
      <c r="F75" s="58">
        <v>0</v>
      </c>
      <c r="G75" s="57">
        <v>0</v>
      </c>
      <c r="H75" s="57">
        <v>0</v>
      </c>
      <c r="I75" s="57">
        <v>0</v>
      </c>
      <c r="J75" s="58">
        <v>827.33199999999999</v>
      </c>
      <c r="K75" s="57">
        <v>839.11400000000003</v>
      </c>
      <c r="L75" s="57">
        <v>851.91499999999996</v>
      </c>
      <c r="M75" s="57">
        <v>862.95</v>
      </c>
      <c r="N75" s="58">
        <v>872.81299999999999</v>
      </c>
      <c r="O75" s="2"/>
      <c r="P75" s="177"/>
      <c r="Q75" s="177"/>
      <c r="R75" s="177"/>
    </row>
    <row r="76" spans="2:19" s="4" customFormat="1" ht="12.95" customHeight="1">
      <c r="B76" s="143" t="s">
        <v>96</v>
      </c>
      <c r="C76" s="60">
        <v>0</v>
      </c>
      <c r="D76" s="57">
        <v>0</v>
      </c>
      <c r="E76" s="57">
        <v>0</v>
      </c>
      <c r="F76" s="58">
        <v>0</v>
      </c>
      <c r="G76" s="57">
        <v>0</v>
      </c>
      <c r="H76" s="57">
        <v>0</v>
      </c>
      <c r="I76" s="57">
        <v>0</v>
      </c>
      <c r="J76" s="58">
        <v>1056.867</v>
      </c>
      <c r="K76" s="57">
        <v>1048.258</v>
      </c>
      <c r="L76" s="57">
        <v>1040.7629999999999</v>
      </c>
      <c r="M76" s="57">
        <v>1031.6089999999999</v>
      </c>
      <c r="N76" s="58">
        <v>1021.93</v>
      </c>
      <c r="O76" s="2"/>
      <c r="P76" s="177"/>
      <c r="Q76" s="177"/>
      <c r="R76" s="177"/>
    </row>
    <row r="77" spans="2:19" s="2" customFormat="1" ht="12.95" customHeight="1">
      <c r="B77" s="144" t="s">
        <v>100</v>
      </c>
      <c r="C77" s="60">
        <v>0</v>
      </c>
      <c r="D77" s="57">
        <v>0</v>
      </c>
      <c r="E77" s="57">
        <v>0</v>
      </c>
      <c r="F77" s="58">
        <v>0</v>
      </c>
      <c r="G77" s="57">
        <v>0</v>
      </c>
      <c r="H77" s="57">
        <v>0</v>
      </c>
      <c r="I77" s="57">
        <v>0</v>
      </c>
      <c r="J77" s="58">
        <v>657.7059999999999</v>
      </c>
      <c r="K77" s="57">
        <v>660.90600000000006</v>
      </c>
      <c r="L77" s="57">
        <v>662.73599999999999</v>
      </c>
      <c r="M77" s="57">
        <v>663.53099999999995</v>
      </c>
      <c r="N77" s="58">
        <v>664.947</v>
      </c>
      <c r="P77" s="177"/>
      <c r="Q77" s="177"/>
      <c r="R77" s="177"/>
    </row>
    <row r="78" spans="2:19" s="2" customFormat="1" ht="12.95" customHeight="1">
      <c r="B78" s="144" t="s">
        <v>101</v>
      </c>
      <c r="C78" s="60">
        <v>0</v>
      </c>
      <c r="D78" s="57">
        <v>0</v>
      </c>
      <c r="E78" s="57">
        <v>0</v>
      </c>
      <c r="F78" s="58">
        <v>0</v>
      </c>
      <c r="G78" s="57">
        <v>0</v>
      </c>
      <c r="H78" s="57">
        <v>0</v>
      </c>
      <c r="I78" s="57">
        <v>0</v>
      </c>
      <c r="J78" s="58">
        <v>399.161</v>
      </c>
      <c r="K78" s="57">
        <v>387.35199999999998</v>
      </c>
      <c r="L78" s="57">
        <v>378.02699999999999</v>
      </c>
      <c r="M78" s="57">
        <v>368.07799999999997</v>
      </c>
      <c r="N78" s="58">
        <v>356.983</v>
      </c>
      <c r="P78" s="177"/>
      <c r="Q78" s="177"/>
      <c r="R78" s="177"/>
    </row>
    <row r="79" spans="2:19" s="4" customFormat="1" ht="12.95" customHeight="1">
      <c r="B79" s="143" t="s">
        <v>97</v>
      </c>
      <c r="C79" s="60">
        <v>151.86699999999999</v>
      </c>
      <c r="D79" s="57">
        <v>143.28800000000001</v>
      </c>
      <c r="E79" s="57">
        <v>135.05600000000001</v>
      </c>
      <c r="F79" s="58">
        <v>127.369</v>
      </c>
      <c r="G79" s="57">
        <v>113.29299999999999</v>
      </c>
      <c r="H79" s="57">
        <v>107.756</v>
      </c>
      <c r="I79" s="57">
        <v>100.203</v>
      </c>
      <c r="J79" s="58">
        <v>325.07300000000004</v>
      </c>
      <c r="K79" s="57">
        <v>313.25299999999999</v>
      </c>
      <c r="L79" s="57">
        <v>298.33</v>
      </c>
      <c r="M79" s="57">
        <v>286.42200000000003</v>
      </c>
      <c r="N79" s="58">
        <v>282.06700000000001</v>
      </c>
      <c r="O79" s="2"/>
      <c r="P79" s="177"/>
      <c r="Q79" s="177"/>
      <c r="R79" s="177"/>
    </row>
    <row r="80" spans="2:19" s="9" customFormat="1" ht="12.95" customHeight="1">
      <c r="B80" s="178" t="s">
        <v>73</v>
      </c>
      <c r="C80" s="149">
        <v>3195.9</v>
      </c>
      <c r="D80" s="147">
        <v>3205.6190000000001</v>
      </c>
      <c r="E80" s="147">
        <v>3207.2089999999998</v>
      </c>
      <c r="F80" s="148">
        <v>3152.9540000000002</v>
      </c>
      <c r="G80" s="147">
        <v>3088.95</v>
      </c>
      <c r="H80" s="147">
        <v>3075.3339999999998</v>
      </c>
      <c r="I80" s="147">
        <v>3079.3240000000001</v>
      </c>
      <c r="J80" s="148">
        <v>5156.51</v>
      </c>
      <c r="K80" s="147">
        <v>5127.7879999999996</v>
      </c>
      <c r="L80" s="147">
        <v>5148.9129999999996</v>
      </c>
      <c r="M80" s="147">
        <v>5172.8140000000003</v>
      </c>
      <c r="N80" s="148">
        <v>5139.2110000000002</v>
      </c>
      <c r="O80" s="3"/>
      <c r="P80" s="177"/>
      <c r="Q80" s="177"/>
      <c r="R80" s="177"/>
    </row>
    <row r="81" spans="2:19" s="3" customFormat="1" ht="12.95" customHeight="1" collapsed="1">
      <c r="B81" s="124"/>
      <c r="C81" s="85"/>
      <c r="D81" s="79"/>
      <c r="E81" s="79"/>
      <c r="F81" s="79"/>
      <c r="G81" s="85"/>
      <c r="H81" s="79"/>
      <c r="I81" s="79"/>
      <c r="J81" s="80"/>
      <c r="K81" s="79"/>
      <c r="L81" s="79"/>
      <c r="M81" s="79"/>
      <c r="N81" s="80"/>
      <c r="P81" s="177"/>
      <c r="Q81" s="177"/>
      <c r="R81" s="177"/>
    </row>
    <row r="82" spans="2:19" s="3" customFormat="1" ht="12.95" customHeight="1" collapsed="1">
      <c r="B82" s="124" t="s">
        <v>140</v>
      </c>
      <c r="C82" s="85"/>
      <c r="D82" s="79"/>
      <c r="E82" s="79"/>
      <c r="F82" s="79"/>
      <c r="G82" s="85"/>
      <c r="H82" s="79"/>
      <c r="I82" s="79"/>
      <c r="J82" s="80"/>
      <c r="K82" s="79"/>
      <c r="L82" s="79"/>
      <c r="M82" s="79"/>
      <c r="N82" s="80"/>
      <c r="P82" s="177"/>
      <c r="Q82" s="177"/>
      <c r="R82" s="177"/>
    </row>
    <row r="83" spans="2:19" s="4" customFormat="1" ht="12.95" customHeight="1">
      <c r="B83" s="179" t="s">
        <v>36</v>
      </c>
      <c r="C83" s="108">
        <v>806.73099999999999</v>
      </c>
      <c r="D83" s="109">
        <v>799.04300000000001</v>
      </c>
      <c r="E83" s="109">
        <v>801.37800000000004</v>
      </c>
      <c r="F83" s="109">
        <v>808.39499999999998</v>
      </c>
      <c r="G83" s="108">
        <v>843.85500000000002</v>
      </c>
      <c r="H83" s="109">
        <v>855.61699999999996</v>
      </c>
      <c r="I83" s="109">
        <v>869.07899999999995</v>
      </c>
      <c r="J83" s="180">
        <v>889.12699999999995</v>
      </c>
      <c r="K83" s="109">
        <v>895.74400000000003</v>
      </c>
      <c r="L83" s="109">
        <v>912.60500000000002</v>
      </c>
      <c r="M83" s="109">
        <v>916.36099999999999</v>
      </c>
      <c r="N83" s="180">
        <v>919.625</v>
      </c>
      <c r="O83" s="2"/>
      <c r="P83" s="54"/>
      <c r="Q83" s="54"/>
      <c r="R83" s="54"/>
    </row>
    <row r="84" spans="2:19" s="4" customFormat="1" ht="12.95" customHeight="1">
      <c r="B84" s="14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4"/>
      <c r="Q84" s="14"/>
      <c r="R84" s="14"/>
      <c r="S84" s="8"/>
    </row>
    <row r="85" spans="2:19" s="4" customFormat="1" ht="12.95" customHeight="1">
      <c r="B85" s="16"/>
      <c r="C85" s="38"/>
      <c r="D85" s="38"/>
      <c r="E85" s="38"/>
      <c r="F85" s="38"/>
      <c r="G85" s="38"/>
      <c r="H85" s="38"/>
      <c r="I85" s="38"/>
      <c r="J85" s="16"/>
      <c r="K85" s="16"/>
      <c r="L85" s="16"/>
      <c r="M85" s="16"/>
      <c r="N85" s="16"/>
      <c r="O85" s="16"/>
      <c r="P85" s="38"/>
      <c r="Q85" s="38"/>
      <c r="R85" s="38"/>
    </row>
    <row r="86" spans="2:19" s="4" customFormat="1" ht="12.95" customHeight="1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</row>
    <row r="87" spans="2:19" ht="12.95" customHeight="1">
      <c r="C87" s="38"/>
      <c r="D87" s="38"/>
      <c r="E87" s="38"/>
      <c r="F87" s="38"/>
      <c r="G87" s="38"/>
      <c r="H87" s="38"/>
      <c r="I87" s="38"/>
      <c r="J87" s="38"/>
      <c r="K87" s="38"/>
    </row>
  </sheetData>
  <phoneticPr fontId="42" type="noConversion"/>
  <pageMargins left="0.51181102362204722" right="0.39370078740157483" top="1.3779527559055118" bottom="0.59055118110236227" header="0.47244094488188981" footer="0.27559055118110237"/>
  <pageSetup paperSize="9" scale="26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B88-B511-4192-BC76-EE24D7FA4CD2}">
  <sheetPr codeName="Sheet8">
    <tabColor rgb="FF00B050"/>
    <pageSetUpPr fitToPage="1"/>
  </sheetPr>
  <dimension ref="B1:S87"/>
  <sheetViews>
    <sheetView showGridLines="0" zoomScale="80" zoomScaleNormal="8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5.5703125" style="39" customWidth="1"/>
    <col min="3" max="14" width="6.5703125" style="39" customWidth="1"/>
    <col min="15" max="15" width="1.42578125" style="39" customWidth="1"/>
    <col min="16" max="18" width="10.5703125" style="39" customWidth="1"/>
    <col min="19" max="19" width="4.5703125" style="1" customWidth="1"/>
    <col min="20" max="16384" width="11.42578125" style="1"/>
  </cols>
  <sheetData>
    <row r="1" spans="2:18" s="9" customFormat="1" ht="27.95" customHeight="1">
      <c r="B1" s="33" t="s">
        <v>85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2:18" s="2" customFormat="1" ht="12.95" customHeight="1">
      <c r="B2" s="35" t="s">
        <v>82</v>
      </c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5"/>
      <c r="P2" s="35"/>
      <c r="Q2" s="35"/>
      <c r="R2" s="35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7" t="s">
        <v>8</v>
      </c>
      <c r="K4" s="48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2" customFormat="1" ht="8.1" customHeight="1">
      <c r="B5" s="51"/>
      <c r="C5" s="137"/>
      <c r="D5" s="136"/>
      <c r="E5" s="136"/>
      <c r="F5" s="136"/>
      <c r="G5" s="137"/>
      <c r="H5" s="136"/>
      <c r="I5" s="136"/>
      <c r="J5" s="136"/>
      <c r="K5" s="138"/>
      <c r="L5" s="136"/>
      <c r="N5" s="52"/>
      <c r="O5" s="52"/>
      <c r="P5" s="136"/>
      <c r="Q5" s="136"/>
      <c r="R5" s="52"/>
    </row>
    <row r="6" spans="2:18" s="2" customFormat="1" ht="12.6" customHeight="1">
      <c r="B6" s="124" t="s">
        <v>68</v>
      </c>
      <c r="C6" s="139"/>
      <c r="D6" s="121"/>
      <c r="E6" s="121"/>
      <c r="F6" s="121"/>
      <c r="G6" s="139"/>
      <c r="H6" s="121"/>
      <c r="I6" s="121"/>
      <c r="J6" s="121"/>
      <c r="K6" s="139"/>
      <c r="L6" s="121"/>
      <c r="M6" s="54"/>
      <c r="N6" s="56"/>
      <c r="O6" s="52"/>
      <c r="P6" s="121"/>
      <c r="Q6" s="121"/>
      <c r="R6" s="56"/>
    </row>
    <row r="7" spans="2:18" s="195" customFormat="1" ht="5.0999999999999996" customHeight="1">
      <c r="B7" s="124"/>
      <c r="C7" s="139"/>
      <c r="D7" s="121"/>
      <c r="E7" s="121"/>
      <c r="F7" s="121"/>
      <c r="G7" s="139"/>
      <c r="H7" s="121"/>
      <c r="I7" s="121"/>
      <c r="J7" s="121"/>
      <c r="K7" s="139"/>
      <c r="L7" s="121"/>
      <c r="M7" s="54"/>
      <c r="N7" s="56"/>
      <c r="O7" s="52"/>
      <c r="P7" s="121"/>
      <c r="Q7" s="121"/>
      <c r="R7" s="56"/>
    </row>
    <row r="8" spans="2:18" s="2" customFormat="1" ht="12.95" customHeight="1">
      <c r="B8" s="199" t="s">
        <v>73</v>
      </c>
      <c r="C8" s="139"/>
      <c r="D8" s="121"/>
      <c r="E8" s="121"/>
      <c r="F8" s="121"/>
      <c r="G8" s="139"/>
      <c r="H8" s="121"/>
      <c r="I8" s="121"/>
      <c r="J8" s="140"/>
      <c r="K8" s="121"/>
      <c r="L8" s="121"/>
      <c r="M8" s="54"/>
      <c r="N8" s="56"/>
      <c r="O8" s="52"/>
      <c r="P8" s="121"/>
      <c r="Q8" s="121"/>
      <c r="R8" s="56"/>
    </row>
    <row r="9" spans="2:18" s="3" customFormat="1" ht="12.95" customHeight="1">
      <c r="B9" s="141" t="s">
        <v>36</v>
      </c>
      <c r="C9" s="85">
        <v>1371.7540000000001</v>
      </c>
      <c r="D9" s="79">
        <v>1400.0259999999998</v>
      </c>
      <c r="E9" s="79">
        <v>1427.0129999999999</v>
      </c>
      <c r="F9" s="79">
        <v>1394.5740000000001</v>
      </c>
      <c r="G9" s="85">
        <v>1369.653</v>
      </c>
      <c r="H9" s="79">
        <v>1383.0740000000001</v>
      </c>
      <c r="I9" s="79">
        <v>1410.1970000000001</v>
      </c>
      <c r="J9" s="79">
        <v>1392.133</v>
      </c>
      <c r="K9" s="85">
        <v>1371.5140000000001</v>
      </c>
      <c r="L9" s="79">
        <v>1394.1970000000001</v>
      </c>
      <c r="M9" s="79">
        <v>1458.2160000000001</v>
      </c>
      <c r="N9" s="142">
        <v>1427.3140000000001</v>
      </c>
      <c r="O9" s="65"/>
      <c r="P9" s="79">
        <v>5593.3669999999993</v>
      </c>
      <c r="Q9" s="79">
        <v>5555.0570000000007</v>
      </c>
      <c r="R9" s="142">
        <v>5651.241</v>
      </c>
    </row>
    <row r="10" spans="2:18" s="2" customFormat="1" ht="12.95" customHeight="1">
      <c r="B10" s="143" t="s">
        <v>93</v>
      </c>
      <c r="C10" s="60">
        <v>1059.0720000000001</v>
      </c>
      <c r="D10" s="57">
        <v>1071.3</v>
      </c>
      <c r="E10" s="57">
        <v>1105.0520000000001</v>
      </c>
      <c r="F10" s="58">
        <v>1089.1479999999999</v>
      </c>
      <c r="G10" s="57">
        <v>1088.9839999999999</v>
      </c>
      <c r="H10" s="57">
        <v>1105.6569999999999</v>
      </c>
      <c r="I10" s="57">
        <v>1126.3050000000001</v>
      </c>
      <c r="J10" s="57">
        <v>1122.0250000000001</v>
      </c>
      <c r="K10" s="60">
        <v>1111.307</v>
      </c>
      <c r="L10" s="57">
        <v>1122.6030000000001</v>
      </c>
      <c r="M10" s="57">
        <v>1173.153</v>
      </c>
      <c r="N10" s="56">
        <v>1159.6399999999999</v>
      </c>
      <c r="O10" s="59"/>
      <c r="P10" s="57">
        <v>4324.5720000000001</v>
      </c>
      <c r="Q10" s="57">
        <v>4442.9710000000005</v>
      </c>
      <c r="R10" s="56">
        <v>4566.7029999999995</v>
      </c>
    </row>
    <row r="11" spans="2:18" s="2" customFormat="1" ht="12.95" customHeight="1">
      <c r="B11" s="143" t="s">
        <v>94</v>
      </c>
      <c r="C11" s="60">
        <v>312.68200000000002</v>
      </c>
      <c r="D11" s="57">
        <v>328.726</v>
      </c>
      <c r="E11" s="57">
        <v>321.96100000000001</v>
      </c>
      <c r="F11" s="58">
        <v>305.42599999999999</v>
      </c>
      <c r="G11" s="57">
        <v>280.66900000000004</v>
      </c>
      <c r="H11" s="57">
        <v>277.41699999999997</v>
      </c>
      <c r="I11" s="57">
        <v>283.892</v>
      </c>
      <c r="J11" s="57">
        <v>270.108</v>
      </c>
      <c r="K11" s="60">
        <v>260.20699999999999</v>
      </c>
      <c r="L11" s="57">
        <v>271.59399999999999</v>
      </c>
      <c r="M11" s="57">
        <v>285.06299999999999</v>
      </c>
      <c r="N11" s="56">
        <v>267.67399999999998</v>
      </c>
      <c r="O11" s="59"/>
      <c r="P11" s="57">
        <v>1268.7950000000001</v>
      </c>
      <c r="Q11" s="57">
        <v>1112.086</v>
      </c>
      <c r="R11" s="56">
        <v>1084.538</v>
      </c>
    </row>
    <row r="12" spans="2:18" s="3" customFormat="1" ht="12.95" customHeight="1">
      <c r="B12" s="141" t="s">
        <v>65</v>
      </c>
      <c r="C12" s="85">
        <v>1560.0709999999999</v>
      </c>
      <c r="D12" s="79">
        <v>1565.7259999999999</v>
      </c>
      <c r="E12" s="79">
        <v>1561.6480000000001</v>
      </c>
      <c r="F12" s="80">
        <v>1560.4850000000001</v>
      </c>
      <c r="G12" s="79">
        <v>1555.4859999999999</v>
      </c>
      <c r="H12" s="79">
        <v>1574.7579999999998</v>
      </c>
      <c r="I12" s="79">
        <v>1557.1959999999999</v>
      </c>
      <c r="J12" s="79">
        <v>1555.9549999999999</v>
      </c>
      <c r="K12" s="85">
        <v>1530.395</v>
      </c>
      <c r="L12" s="79">
        <v>1532.8440000000001</v>
      </c>
      <c r="M12" s="79">
        <v>1521.2080000000001</v>
      </c>
      <c r="N12" s="142">
        <v>1507.5409999999999</v>
      </c>
      <c r="O12" s="65"/>
      <c r="P12" s="79">
        <v>6247.93</v>
      </c>
      <c r="Q12" s="79">
        <v>6243.3950000000004</v>
      </c>
      <c r="R12" s="142">
        <v>6091.9880000000003</v>
      </c>
    </row>
    <row r="13" spans="2:18" s="4" customFormat="1" ht="12.95" customHeight="1">
      <c r="B13" s="143" t="s">
        <v>95</v>
      </c>
      <c r="C13" s="60">
        <v>500.48399999999998</v>
      </c>
      <c r="D13" s="57">
        <v>530.02499999999998</v>
      </c>
      <c r="E13" s="57">
        <v>542.73699999999997</v>
      </c>
      <c r="F13" s="58">
        <v>555.61699999999996</v>
      </c>
      <c r="G13" s="57">
        <v>571.10699999999997</v>
      </c>
      <c r="H13" s="57">
        <v>594.59100000000001</v>
      </c>
      <c r="I13" s="57">
        <v>600.54899999999998</v>
      </c>
      <c r="J13" s="57">
        <v>613.37200000000007</v>
      </c>
      <c r="K13" s="60">
        <v>617.73099999999999</v>
      </c>
      <c r="L13" s="57">
        <v>626.55600000000004</v>
      </c>
      <c r="M13" s="57">
        <v>631.71400000000006</v>
      </c>
      <c r="N13" s="56">
        <v>640.23500000000001</v>
      </c>
      <c r="O13" s="59"/>
      <c r="P13" s="57">
        <v>2128.8629999999998</v>
      </c>
      <c r="Q13" s="57">
        <v>2379.6190000000001</v>
      </c>
      <c r="R13" s="56">
        <v>2516.2359999999999</v>
      </c>
    </row>
    <row r="14" spans="2:18" s="4" customFormat="1" ht="12.95" customHeight="1">
      <c r="B14" s="143" t="s">
        <v>96</v>
      </c>
      <c r="C14" s="60">
        <v>890.08600000000001</v>
      </c>
      <c r="D14" s="57">
        <v>887.25400000000002</v>
      </c>
      <c r="E14" s="57">
        <v>876.471</v>
      </c>
      <c r="F14" s="57">
        <v>865.72799999999995</v>
      </c>
      <c r="G14" s="60">
        <v>856.11300000000006</v>
      </c>
      <c r="H14" s="57">
        <v>856.38699999999994</v>
      </c>
      <c r="I14" s="57">
        <v>839.88099999999997</v>
      </c>
      <c r="J14" s="57">
        <v>826.875</v>
      </c>
      <c r="K14" s="60">
        <v>807.09100000000001</v>
      </c>
      <c r="L14" s="57">
        <v>807.81600000000003</v>
      </c>
      <c r="M14" s="57">
        <v>793.51900000000001</v>
      </c>
      <c r="N14" s="142">
        <v>777.35400000000004</v>
      </c>
      <c r="O14" s="59"/>
      <c r="P14" s="57">
        <v>3519.5390000000002</v>
      </c>
      <c r="Q14" s="57">
        <v>3379.2560000000003</v>
      </c>
      <c r="R14" s="142">
        <v>3185.78</v>
      </c>
    </row>
    <row r="15" spans="2:18" s="2" customFormat="1" ht="12.95" customHeight="1">
      <c r="B15" s="144" t="s">
        <v>100</v>
      </c>
      <c r="C15" s="60">
        <v>466.483</v>
      </c>
      <c r="D15" s="57">
        <v>474.62200000000001</v>
      </c>
      <c r="E15" s="57">
        <v>472.47</v>
      </c>
      <c r="F15" s="58">
        <v>472.41899999999998</v>
      </c>
      <c r="G15" s="57">
        <v>472.10300000000001</v>
      </c>
      <c r="H15" s="57">
        <v>479.49400000000003</v>
      </c>
      <c r="I15" s="57">
        <v>474.73399999999998</v>
      </c>
      <c r="J15" s="57">
        <v>474.31900000000002</v>
      </c>
      <c r="K15" s="60">
        <v>466.29700000000003</v>
      </c>
      <c r="L15" s="57">
        <v>463.77100000000002</v>
      </c>
      <c r="M15" s="57">
        <v>453.69499999999999</v>
      </c>
      <c r="N15" s="56">
        <v>450.89600000000002</v>
      </c>
      <c r="O15" s="59"/>
      <c r="P15" s="57">
        <v>1885.9939999999999</v>
      </c>
      <c r="Q15" s="57">
        <v>1900.65</v>
      </c>
      <c r="R15" s="56">
        <v>1834.6590000000001</v>
      </c>
    </row>
    <row r="16" spans="2:18" s="2" customFormat="1" ht="12.95" customHeight="1">
      <c r="B16" s="144" t="s">
        <v>101</v>
      </c>
      <c r="C16" s="60">
        <v>423.60300000000001</v>
      </c>
      <c r="D16" s="57">
        <v>412.63200000000001</v>
      </c>
      <c r="E16" s="57">
        <v>404.00099999999998</v>
      </c>
      <c r="F16" s="58">
        <v>393.30900000000003</v>
      </c>
      <c r="G16" s="57">
        <v>384.01</v>
      </c>
      <c r="H16" s="57">
        <v>376.89299999999997</v>
      </c>
      <c r="I16" s="57">
        <v>365.14699999999999</v>
      </c>
      <c r="J16" s="57">
        <v>352.55599999999998</v>
      </c>
      <c r="K16" s="60">
        <v>340.79399999999998</v>
      </c>
      <c r="L16" s="57">
        <v>344.04500000000002</v>
      </c>
      <c r="M16" s="57">
        <v>339.82400000000001</v>
      </c>
      <c r="N16" s="56">
        <v>326.45800000000003</v>
      </c>
      <c r="O16" s="59"/>
      <c r="P16" s="57">
        <v>1633.5450000000001</v>
      </c>
      <c r="Q16" s="57">
        <v>1478.606</v>
      </c>
      <c r="R16" s="56">
        <v>1351.1210000000001</v>
      </c>
    </row>
    <row r="17" spans="2:18" s="4" customFormat="1" ht="12.95" customHeight="1">
      <c r="B17" s="143" t="s">
        <v>97</v>
      </c>
      <c r="C17" s="60">
        <v>169.501</v>
      </c>
      <c r="D17" s="57">
        <v>148.447</v>
      </c>
      <c r="E17" s="57">
        <v>142.44</v>
      </c>
      <c r="F17" s="58">
        <v>139.14000000000001</v>
      </c>
      <c r="G17" s="57">
        <v>128.26599999999999</v>
      </c>
      <c r="H17" s="57">
        <v>123.78</v>
      </c>
      <c r="I17" s="57">
        <v>116.76600000000001</v>
      </c>
      <c r="J17" s="57">
        <v>115.70800000000001</v>
      </c>
      <c r="K17" s="60">
        <v>105.57299999999999</v>
      </c>
      <c r="L17" s="57">
        <v>98.471999999999994</v>
      </c>
      <c r="M17" s="57">
        <v>95.974999999999994</v>
      </c>
      <c r="N17" s="56">
        <v>89.951999999999998</v>
      </c>
      <c r="O17" s="59"/>
      <c r="P17" s="57">
        <v>599.52800000000002</v>
      </c>
      <c r="Q17" s="57">
        <v>484.52000000000004</v>
      </c>
      <c r="R17" s="56">
        <v>389.97199999999998</v>
      </c>
    </row>
    <row r="18" spans="2:18" s="9" customFormat="1" ht="12.95" customHeight="1">
      <c r="B18" s="145" t="s">
        <v>74</v>
      </c>
      <c r="C18" s="85">
        <v>196.31899999999999</v>
      </c>
      <c r="D18" s="79">
        <v>193.09100000000001</v>
      </c>
      <c r="E18" s="79">
        <v>189.583</v>
      </c>
      <c r="F18" s="80">
        <v>191.85</v>
      </c>
      <c r="G18" s="79">
        <v>183.88499999999999</v>
      </c>
      <c r="H18" s="79">
        <v>183.83099999999999</v>
      </c>
      <c r="I18" s="79">
        <v>176.95</v>
      </c>
      <c r="J18" s="79">
        <v>176.667</v>
      </c>
      <c r="K18" s="127">
        <v>176.59</v>
      </c>
      <c r="L18" s="79">
        <v>177.55</v>
      </c>
      <c r="M18" s="79">
        <v>176.54499999999999</v>
      </c>
      <c r="N18" s="142">
        <v>175.661</v>
      </c>
      <c r="O18" s="65"/>
      <c r="P18" s="79">
        <v>770.84299999999996</v>
      </c>
      <c r="Q18" s="79">
        <v>721.33300000000008</v>
      </c>
      <c r="R18" s="142">
        <v>706.346</v>
      </c>
    </row>
    <row r="19" spans="2:18" s="197" customFormat="1" ht="12.95" customHeight="1">
      <c r="B19" s="155" t="s">
        <v>37</v>
      </c>
      <c r="C19" s="157">
        <v>3128.1440000000002</v>
      </c>
      <c r="D19" s="156">
        <v>3158.8429999999998</v>
      </c>
      <c r="E19" s="156">
        <v>3178.2439999999997</v>
      </c>
      <c r="F19" s="156">
        <v>3146.9089999999997</v>
      </c>
      <c r="G19" s="157">
        <v>3109.0239999999999</v>
      </c>
      <c r="H19" s="156">
        <v>3141.663</v>
      </c>
      <c r="I19" s="156">
        <v>3144.3429999999998</v>
      </c>
      <c r="J19" s="156">
        <v>3124.7550000000001</v>
      </c>
      <c r="K19" s="157">
        <v>3078.4990000000003</v>
      </c>
      <c r="L19" s="156">
        <v>3104.5909999999999</v>
      </c>
      <c r="M19" s="156">
        <v>3155.9690000000001</v>
      </c>
      <c r="N19" s="158">
        <v>3110.5160000000001</v>
      </c>
      <c r="O19" s="65"/>
      <c r="P19" s="156">
        <v>12612.14</v>
      </c>
      <c r="Q19" s="156">
        <v>12519.785</v>
      </c>
      <c r="R19" s="158">
        <v>12449.574999999999</v>
      </c>
    </row>
    <row r="20" spans="2:18" s="4" customFormat="1" ht="12.95" customHeight="1">
      <c r="B20" s="151" t="s">
        <v>38</v>
      </c>
      <c r="C20" s="60">
        <v>187.58600000000001</v>
      </c>
      <c r="D20" s="57">
        <v>198.744</v>
      </c>
      <c r="E20" s="57">
        <v>186.97800000000001</v>
      </c>
      <c r="F20" s="58">
        <v>189.38</v>
      </c>
      <c r="G20" s="57">
        <v>187.56</v>
      </c>
      <c r="H20" s="57">
        <v>202.55600000000001</v>
      </c>
      <c r="I20" s="57">
        <v>190.69400000000002</v>
      </c>
      <c r="J20" s="57">
        <v>198.45400000000001</v>
      </c>
      <c r="K20" s="60">
        <v>190.15700000000001</v>
      </c>
      <c r="L20" s="57">
        <v>219.99199999999999</v>
      </c>
      <c r="M20" s="57">
        <v>204.27</v>
      </c>
      <c r="N20" s="56">
        <v>204</v>
      </c>
      <c r="O20" s="59"/>
      <c r="P20" s="57">
        <v>762.68799999999999</v>
      </c>
      <c r="Q20" s="57">
        <v>779.26400000000001</v>
      </c>
      <c r="R20" s="56">
        <v>818.41899999999998</v>
      </c>
    </row>
    <row r="21" spans="2:18" s="4" customFormat="1" ht="12.95" customHeight="1">
      <c r="B21" s="151" t="s">
        <v>39</v>
      </c>
      <c r="C21" s="60">
        <v>412.22899999999998</v>
      </c>
      <c r="D21" s="57">
        <v>446.64600000000002</v>
      </c>
      <c r="E21" s="57">
        <v>430.37200000000007</v>
      </c>
      <c r="F21" s="58">
        <v>680.33799999999997</v>
      </c>
      <c r="G21" s="57">
        <v>516.83299999999997</v>
      </c>
      <c r="H21" s="57">
        <v>559.30900000000008</v>
      </c>
      <c r="I21" s="57">
        <v>528.71</v>
      </c>
      <c r="J21" s="57">
        <v>762.04100000000005</v>
      </c>
      <c r="K21" s="60">
        <v>485.84100000000001</v>
      </c>
      <c r="L21" s="57">
        <v>488.52699999999999</v>
      </c>
      <c r="M21" s="57">
        <v>492.75899999999996</v>
      </c>
      <c r="N21" s="56">
        <v>636.86799999999994</v>
      </c>
      <c r="O21" s="59"/>
      <c r="P21" s="57">
        <v>1969.585</v>
      </c>
      <c r="Q21" s="57">
        <v>2366.893</v>
      </c>
      <c r="R21" s="56">
        <v>2103.9949999999999</v>
      </c>
    </row>
    <row r="22" spans="2:18" s="4" customFormat="1" ht="12.95" customHeight="1">
      <c r="B22" s="151" t="s">
        <v>40</v>
      </c>
      <c r="C22" s="60">
        <v>0</v>
      </c>
      <c r="D22" s="57">
        <v>0</v>
      </c>
      <c r="E22" s="57">
        <v>0</v>
      </c>
      <c r="F22" s="58">
        <v>0</v>
      </c>
      <c r="G22" s="57">
        <v>0</v>
      </c>
      <c r="H22" s="57">
        <v>0</v>
      </c>
      <c r="I22" s="57">
        <v>0</v>
      </c>
      <c r="J22" s="57">
        <v>0</v>
      </c>
      <c r="K22" s="60">
        <v>0</v>
      </c>
      <c r="L22" s="57">
        <v>0</v>
      </c>
      <c r="M22" s="57">
        <v>4.4999999999999998E-2</v>
      </c>
      <c r="N22" s="56">
        <v>5.8000000000000003E-2</v>
      </c>
      <c r="O22" s="59"/>
      <c r="P22" s="57">
        <v>0</v>
      </c>
      <c r="Q22" s="57">
        <v>0</v>
      </c>
      <c r="R22" s="56">
        <v>0.10299999999999999</v>
      </c>
    </row>
    <row r="23" spans="2:18" s="9" customFormat="1" ht="12.95" customHeight="1">
      <c r="B23" s="146" t="s">
        <v>143</v>
      </c>
      <c r="C23" s="149">
        <v>3727.9590000000003</v>
      </c>
      <c r="D23" s="147">
        <v>3804.2329999999997</v>
      </c>
      <c r="E23" s="147">
        <v>3795.5939999999996</v>
      </c>
      <c r="F23" s="147">
        <v>4016.6270000000004</v>
      </c>
      <c r="G23" s="149">
        <v>3813.4170000000004</v>
      </c>
      <c r="H23" s="147">
        <v>3903.5280000000002</v>
      </c>
      <c r="I23" s="147">
        <v>3863.7469999999998</v>
      </c>
      <c r="J23" s="147">
        <v>4085.25</v>
      </c>
      <c r="K23" s="149">
        <v>3754.4970000000003</v>
      </c>
      <c r="L23" s="147">
        <v>3813.11</v>
      </c>
      <c r="M23" s="147">
        <v>3853.0430000000001</v>
      </c>
      <c r="N23" s="150">
        <v>3951.442</v>
      </c>
      <c r="O23" s="65"/>
      <c r="P23" s="147">
        <v>15344.413</v>
      </c>
      <c r="Q23" s="147">
        <v>15665.941999999999</v>
      </c>
      <c r="R23" s="150">
        <v>15372.091999999999</v>
      </c>
    </row>
    <row r="24" spans="2:18" s="9" customFormat="1" ht="12.95" customHeight="1">
      <c r="B24" s="152"/>
      <c r="C24" s="154"/>
      <c r="D24" s="122"/>
      <c r="E24" s="122"/>
      <c r="F24" s="153"/>
      <c r="G24" s="122"/>
      <c r="H24" s="122"/>
      <c r="I24" s="122"/>
      <c r="J24" s="153"/>
      <c r="K24" s="122"/>
      <c r="L24" s="122"/>
      <c r="M24" s="79"/>
      <c r="N24" s="142"/>
      <c r="O24" s="65"/>
      <c r="P24" s="122"/>
      <c r="Q24" s="122"/>
      <c r="R24" s="142"/>
    </row>
    <row r="25" spans="2:18" s="2" customFormat="1" ht="12.95" customHeight="1">
      <c r="B25" s="199" t="s">
        <v>75</v>
      </c>
      <c r="C25" s="154"/>
      <c r="D25" s="122"/>
      <c r="E25" s="122"/>
      <c r="F25" s="122"/>
      <c r="G25" s="154"/>
      <c r="H25" s="122"/>
      <c r="I25" s="122"/>
      <c r="J25" s="153"/>
      <c r="K25" s="122"/>
      <c r="L25" s="122"/>
      <c r="M25" s="57"/>
      <c r="N25" s="56"/>
      <c r="O25" s="59"/>
      <c r="P25" s="122"/>
      <c r="Q25" s="122"/>
      <c r="R25" s="56"/>
    </row>
    <row r="26" spans="2:18" s="4" customFormat="1" ht="12.95" customHeight="1">
      <c r="B26" s="151" t="s">
        <v>36</v>
      </c>
      <c r="C26" s="60">
        <v>549.82900000000006</v>
      </c>
      <c r="D26" s="57">
        <v>503.97500000000002</v>
      </c>
      <c r="E26" s="57">
        <v>480.38499999999993</v>
      </c>
      <c r="F26" s="58">
        <v>486.30900000000003</v>
      </c>
      <c r="G26" s="57">
        <v>495.37900000000008</v>
      </c>
      <c r="H26" s="57">
        <v>496.74299999999994</v>
      </c>
      <c r="I26" s="57">
        <v>493.96699999999998</v>
      </c>
      <c r="J26" s="57">
        <v>510.0800000000001</v>
      </c>
      <c r="K26" s="60">
        <v>500.03299999999996</v>
      </c>
      <c r="L26" s="57">
        <v>482.30099999999993</v>
      </c>
      <c r="M26" s="57">
        <v>489.66500000000002</v>
      </c>
      <c r="N26" s="56">
        <v>501.60300000000007</v>
      </c>
      <c r="O26" s="59"/>
      <c r="P26" s="57">
        <v>2020.4980000000003</v>
      </c>
      <c r="Q26" s="57">
        <v>1996.1690000000001</v>
      </c>
      <c r="R26" s="56">
        <v>1973.6019999999999</v>
      </c>
    </row>
    <row r="27" spans="2:18" s="4" customFormat="1" ht="12.95" customHeight="1">
      <c r="B27" s="151" t="s">
        <v>65</v>
      </c>
      <c r="C27" s="60">
        <v>358.97799999999995</v>
      </c>
      <c r="D27" s="57">
        <v>360.24900000000002</v>
      </c>
      <c r="E27" s="57">
        <v>340.60400000000004</v>
      </c>
      <c r="F27" s="58">
        <v>335.11400000000003</v>
      </c>
      <c r="G27" s="57">
        <v>324.86799999999999</v>
      </c>
      <c r="H27" s="57">
        <v>308.54200000000003</v>
      </c>
      <c r="I27" s="57">
        <v>307.471</v>
      </c>
      <c r="J27" s="57">
        <v>296.291</v>
      </c>
      <c r="K27" s="60">
        <v>294.88499999999999</v>
      </c>
      <c r="L27" s="57">
        <v>275.68700000000001</v>
      </c>
      <c r="M27" s="57">
        <v>271.15499999999997</v>
      </c>
      <c r="N27" s="56">
        <v>271.43200000000002</v>
      </c>
      <c r="O27" s="59"/>
      <c r="P27" s="57">
        <v>1394.9449999999999</v>
      </c>
      <c r="Q27" s="57">
        <v>1237.172</v>
      </c>
      <c r="R27" s="56">
        <v>1113.1590000000001</v>
      </c>
    </row>
    <row r="28" spans="2:18" s="4" customFormat="1" ht="12.95" customHeight="1">
      <c r="B28" s="151" t="s">
        <v>66</v>
      </c>
      <c r="C28" s="60">
        <v>257.27499999999998</v>
      </c>
      <c r="D28" s="57">
        <v>264.678</v>
      </c>
      <c r="E28" s="57">
        <v>254.08</v>
      </c>
      <c r="F28" s="58">
        <v>268.55100000000004</v>
      </c>
      <c r="G28" s="57">
        <v>262.601</v>
      </c>
      <c r="H28" s="57">
        <v>265.03000000000003</v>
      </c>
      <c r="I28" s="57">
        <v>246.95599999999999</v>
      </c>
      <c r="J28" s="57">
        <v>276.19799999999998</v>
      </c>
      <c r="K28" s="60">
        <v>263.64100000000002</v>
      </c>
      <c r="L28" s="57">
        <v>281.70999999999998</v>
      </c>
      <c r="M28" s="57">
        <v>257.3</v>
      </c>
      <c r="N28" s="56">
        <v>287.79999999999995</v>
      </c>
      <c r="O28" s="59"/>
      <c r="P28" s="57">
        <v>1044.5840000000001</v>
      </c>
      <c r="Q28" s="57">
        <v>1050.7850000000001</v>
      </c>
      <c r="R28" s="56">
        <v>1090.4509999999998</v>
      </c>
    </row>
    <row r="29" spans="2:18" s="197" customFormat="1" ht="12.95" customHeight="1">
      <c r="B29" s="155" t="s">
        <v>37</v>
      </c>
      <c r="C29" s="157">
        <v>1166.0819999999997</v>
      </c>
      <c r="D29" s="156">
        <v>1128.902</v>
      </c>
      <c r="E29" s="156">
        <v>1075.069</v>
      </c>
      <c r="F29" s="156">
        <v>1089.9739999999999</v>
      </c>
      <c r="G29" s="157">
        <v>1082.848</v>
      </c>
      <c r="H29" s="156">
        <v>1070.3150000000001</v>
      </c>
      <c r="I29" s="156">
        <v>1048.394</v>
      </c>
      <c r="J29" s="156">
        <v>1082.569</v>
      </c>
      <c r="K29" s="157">
        <v>1058.559</v>
      </c>
      <c r="L29" s="156">
        <v>1039.6979999999999</v>
      </c>
      <c r="M29" s="156">
        <v>1018.1200000000001</v>
      </c>
      <c r="N29" s="158">
        <v>1060.8349999999998</v>
      </c>
      <c r="O29" s="65"/>
      <c r="P29" s="156">
        <v>4460.027000000001</v>
      </c>
      <c r="Q29" s="156">
        <v>4284.1259999999993</v>
      </c>
      <c r="R29" s="158">
        <v>4177.2120000000004</v>
      </c>
    </row>
    <row r="30" spans="2:18" s="196" customFormat="1" ht="12.95" customHeight="1">
      <c r="B30" s="151" t="s">
        <v>38</v>
      </c>
      <c r="C30" s="60">
        <v>29.698999999999998</v>
      </c>
      <c r="D30" s="57">
        <v>29.582999999999998</v>
      </c>
      <c r="E30" s="57">
        <v>33.826999999999998</v>
      </c>
      <c r="F30" s="58">
        <v>30.087</v>
      </c>
      <c r="G30" s="57">
        <v>30.762</v>
      </c>
      <c r="H30" s="57">
        <v>34.747</v>
      </c>
      <c r="I30" s="57">
        <v>26.189</v>
      </c>
      <c r="J30" s="57">
        <v>35.694000000000003</v>
      </c>
      <c r="K30" s="60">
        <v>23.86</v>
      </c>
      <c r="L30" s="57">
        <v>34.865000000000002</v>
      </c>
      <c r="M30" s="57">
        <v>31.943000000000001</v>
      </c>
      <c r="N30" s="56">
        <v>40.499000000000002</v>
      </c>
      <c r="O30" s="59"/>
      <c r="P30" s="57">
        <v>123.19600000000001</v>
      </c>
      <c r="Q30" s="57">
        <v>127.39200000000001</v>
      </c>
      <c r="R30" s="56">
        <v>131.167</v>
      </c>
    </row>
    <row r="31" spans="2:18" s="196" customFormat="1" ht="12.95" customHeight="1">
      <c r="B31" s="151" t="s">
        <v>39</v>
      </c>
      <c r="C31" s="60">
        <v>394.11900000000003</v>
      </c>
      <c r="D31" s="57">
        <v>365.42399999999998</v>
      </c>
      <c r="E31" s="57">
        <v>312.69799999999998</v>
      </c>
      <c r="F31" s="58">
        <v>477.767</v>
      </c>
      <c r="G31" s="57">
        <v>467.61600000000004</v>
      </c>
      <c r="H31" s="57">
        <v>422.78899999999999</v>
      </c>
      <c r="I31" s="57">
        <v>353.90199999999999</v>
      </c>
      <c r="J31" s="57">
        <v>506.73200000000003</v>
      </c>
      <c r="K31" s="60">
        <v>448.80700000000002</v>
      </c>
      <c r="L31" s="57">
        <v>377.529</v>
      </c>
      <c r="M31" s="57">
        <v>340.012</v>
      </c>
      <c r="N31" s="56">
        <v>569.45799999999997</v>
      </c>
      <c r="O31" s="59"/>
      <c r="P31" s="57">
        <v>1550.008</v>
      </c>
      <c r="Q31" s="57">
        <v>1751.039</v>
      </c>
      <c r="R31" s="56">
        <v>1735.8059999999998</v>
      </c>
    </row>
    <row r="32" spans="2:18" s="197" customFormat="1" ht="12.95" customHeight="1">
      <c r="B32" s="146" t="s">
        <v>145</v>
      </c>
      <c r="C32" s="149">
        <v>1589.8999999999996</v>
      </c>
      <c r="D32" s="147">
        <v>1523.9090000000001</v>
      </c>
      <c r="E32" s="147">
        <v>1421.5940000000001</v>
      </c>
      <c r="F32" s="147">
        <v>1597.828</v>
      </c>
      <c r="G32" s="149">
        <v>1581.2260000000003</v>
      </c>
      <c r="H32" s="147">
        <v>1527.8510000000001</v>
      </c>
      <c r="I32" s="147">
        <v>1428.4850000000001</v>
      </c>
      <c r="J32" s="147">
        <v>1624.9950000000001</v>
      </c>
      <c r="K32" s="149">
        <v>1531.2260000000001</v>
      </c>
      <c r="L32" s="147">
        <v>1452.0919999999999</v>
      </c>
      <c r="M32" s="147">
        <v>1390.097</v>
      </c>
      <c r="N32" s="150">
        <v>1670.828</v>
      </c>
      <c r="O32" s="65"/>
      <c r="P32" s="147">
        <v>6133.2310000000007</v>
      </c>
      <c r="Q32" s="147">
        <v>6162.5570000000007</v>
      </c>
      <c r="R32" s="150">
        <v>6044.2430000000004</v>
      </c>
    </row>
    <row r="33" spans="2:18" s="38" customFormat="1" ht="12.95" customHeight="1">
      <c r="B33" s="143" t="s">
        <v>142</v>
      </c>
      <c r="C33" s="60">
        <v>26.266999999999999</v>
      </c>
      <c r="D33" s="22">
        <v>28.724000000000004</v>
      </c>
      <c r="E33" s="22">
        <v>29.268000000000001</v>
      </c>
      <c r="F33" s="58">
        <v>26.928000000000004</v>
      </c>
      <c r="G33" s="22">
        <v>33.311</v>
      </c>
      <c r="H33" s="22">
        <v>35.322999999999993</v>
      </c>
      <c r="I33" s="22">
        <v>34.991</v>
      </c>
      <c r="J33" s="22">
        <v>35.206999999999994</v>
      </c>
      <c r="K33" s="60">
        <v>40.018000000000001</v>
      </c>
      <c r="L33" s="22">
        <v>47.263999999999996</v>
      </c>
      <c r="M33" s="22">
        <v>48.357999999999997</v>
      </c>
      <c r="N33" s="56">
        <v>53.818999999999996</v>
      </c>
      <c r="O33" s="59"/>
      <c r="P33" s="22">
        <v>111.18700000000001</v>
      </c>
      <c r="Q33" s="22">
        <v>138.83199999999999</v>
      </c>
      <c r="R33" s="56">
        <v>189.459</v>
      </c>
    </row>
    <row r="34" spans="2:18" s="197" customFormat="1" ht="12.95" customHeight="1">
      <c r="B34" s="200"/>
      <c r="C34" s="85"/>
      <c r="D34" s="201"/>
      <c r="E34" s="201"/>
      <c r="F34" s="201"/>
      <c r="G34" s="85"/>
      <c r="H34" s="201"/>
      <c r="I34" s="201"/>
      <c r="J34" s="201"/>
      <c r="K34" s="85"/>
      <c r="L34" s="201"/>
      <c r="M34" s="201"/>
      <c r="N34" s="142"/>
      <c r="O34" s="65"/>
      <c r="P34" s="201"/>
      <c r="Q34" s="201"/>
      <c r="R34" s="142"/>
    </row>
    <row r="35" spans="2:18" s="195" customFormat="1" ht="12.95" customHeight="1">
      <c r="B35" s="199" t="s">
        <v>132</v>
      </c>
      <c r="C35" s="154"/>
      <c r="D35" s="122"/>
      <c r="E35" s="122"/>
      <c r="F35" s="122"/>
      <c r="G35" s="154"/>
      <c r="H35" s="122"/>
      <c r="I35" s="122"/>
      <c r="J35" s="153"/>
      <c r="K35" s="122"/>
      <c r="L35" s="122"/>
      <c r="M35" s="57"/>
      <c r="N35" s="56"/>
      <c r="O35" s="59"/>
      <c r="P35" s="122"/>
      <c r="Q35" s="122"/>
      <c r="R35" s="56"/>
    </row>
    <row r="36" spans="2:18" s="196" customFormat="1" ht="12.95" customHeight="1">
      <c r="B36" s="151" t="s">
        <v>38</v>
      </c>
      <c r="C36" s="60">
        <v>203.965</v>
      </c>
      <c r="D36" s="57">
        <v>218.792</v>
      </c>
      <c r="E36" s="57">
        <v>224.71299999999999</v>
      </c>
      <c r="F36" s="58">
        <v>212.92200000000003</v>
      </c>
      <c r="G36" s="57">
        <v>205.63100000000003</v>
      </c>
      <c r="H36" s="57">
        <v>206.18200000000002</v>
      </c>
      <c r="I36" s="57">
        <v>217.96600000000001</v>
      </c>
      <c r="J36" s="57">
        <v>210.67499999999998</v>
      </c>
      <c r="K36" s="60">
        <v>232.21199999999999</v>
      </c>
      <c r="L36" s="57">
        <v>241.54899999999998</v>
      </c>
      <c r="M36" s="57">
        <v>245.53200000000001</v>
      </c>
      <c r="N36" s="56">
        <v>266.22899999999998</v>
      </c>
      <c r="O36" s="59"/>
      <c r="P36" s="57">
        <v>860.39200000000005</v>
      </c>
      <c r="Q36" s="57">
        <v>840.45399999999995</v>
      </c>
      <c r="R36" s="56">
        <v>985.52199999999993</v>
      </c>
    </row>
    <row r="37" spans="2:18" s="196" customFormat="1" ht="12.95" customHeight="1">
      <c r="B37" s="151" t="s">
        <v>40</v>
      </c>
      <c r="C37" s="60">
        <v>0.20799999999999999</v>
      </c>
      <c r="D37" s="57">
        <v>0.371</v>
      </c>
      <c r="E37" s="57">
        <v>0.86499999999999999</v>
      </c>
      <c r="F37" s="58">
        <v>1.0649999999999999</v>
      </c>
      <c r="G37" s="57">
        <v>0.96199999999999997</v>
      </c>
      <c r="H37" s="57">
        <v>0.88700000000000001</v>
      </c>
      <c r="I37" s="57">
        <v>0.92700000000000005</v>
      </c>
      <c r="J37" s="57">
        <v>0.92200000000000004</v>
      </c>
      <c r="K37" s="60">
        <v>0.70299999999999996</v>
      </c>
      <c r="L37" s="57">
        <v>9.7119999999999997</v>
      </c>
      <c r="M37" s="57">
        <v>1.343</v>
      </c>
      <c r="N37" s="56">
        <v>1.369</v>
      </c>
      <c r="O37" s="59"/>
      <c r="P37" s="57">
        <v>2.5089999999999999</v>
      </c>
      <c r="Q37" s="57">
        <v>3.698</v>
      </c>
      <c r="R37" s="56">
        <v>13.127000000000001</v>
      </c>
    </row>
    <row r="38" spans="2:18" s="197" customFormat="1" ht="12.95" customHeight="1">
      <c r="B38" s="146" t="s">
        <v>144</v>
      </c>
      <c r="C38" s="149">
        <v>204.173</v>
      </c>
      <c r="D38" s="147">
        <v>219.16299999999998</v>
      </c>
      <c r="E38" s="147">
        <v>225.578</v>
      </c>
      <c r="F38" s="147">
        <v>213.98700000000002</v>
      </c>
      <c r="G38" s="149">
        <v>206.59300000000002</v>
      </c>
      <c r="H38" s="147">
        <v>207.09799999999998</v>
      </c>
      <c r="I38" s="147">
        <v>218.893</v>
      </c>
      <c r="J38" s="147">
        <v>211.59800000000001</v>
      </c>
      <c r="K38" s="149">
        <v>233.26299999999998</v>
      </c>
      <c r="L38" s="147">
        <v>251.255</v>
      </c>
      <c r="M38" s="147">
        <v>246.59100000000001</v>
      </c>
      <c r="N38" s="150">
        <v>267.60399999999998</v>
      </c>
      <c r="O38" s="65"/>
      <c r="P38" s="147">
        <v>862.90100000000007</v>
      </c>
      <c r="Q38" s="147">
        <v>844.18200000000002</v>
      </c>
      <c r="R38" s="150">
        <v>998.71299999999997</v>
      </c>
    </row>
    <row r="39" spans="2:18" s="196" customFormat="1" ht="12.95" customHeight="1">
      <c r="B39" s="143" t="s">
        <v>141</v>
      </c>
      <c r="C39" s="60">
        <v>6.0049999999999999</v>
      </c>
      <c r="D39" s="57">
        <v>10.409000000000001</v>
      </c>
      <c r="E39" s="57">
        <v>8.85</v>
      </c>
      <c r="F39" s="58">
        <v>10.561999999999999</v>
      </c>
      <c r="G39" s="57">
        <v>9.6679999999999993</v>
      </c>
      <c r="H39" s="57">
        <v>16.119</v>
      </c>
      <c r="I39" s="57">
        <v>17.332000000000001</v>
      </c>
      <c r="J39" s="57">
        <v>17.654</v>
      </c>
      <c r="K39" s="60">
        <v>8.3149999999999995</v>
      </c>
      <c r="L39" s="57">
        <v>12.268000000000001</v>
      </c>
      <c r="M39" s="57">
        <v>16.405999999999999</v>
      </c>
      <c r="N39" s="56">
        <v>14.207000000000001</v>
      </c>
      <c r="O39" s="59"/>
      <c r="P39" s="57">
        <v>35.826000000000001</v>
      </c>
      <c r="Q39" s="57">
        <v>60.773000000000003</v>
      </c>
      <c r="R39" s="56">
        <v>51.195999999999998</v>
      </c>
    </row>
    <row r="40" spans="2:18" s="197" customFormat="1" ht="12.95" customHeight="1">
      <c r="B40" s="200"/>
      <c r="C40" s="85">
        <v>-6.8212102632969618E-13</v>
      </c>
      <c r="D40" s="201">
        <v>4.8316906031686813E-13</v>
      </c>
      <c r="E40" s="201">
        <v>0</v>
      </c>
      <c r="F40" s="201">
        <v>-8.5265128291212022E-13</v>
      </c>
      <c r="G40" s="85">
        <v>-1.0800249583553523E-12</v>
      </c>
      <c r="H40" s="201">
        <v>0</v>
      </c>
      <c r="I40" s="201">
        <v>0</v>
      </c>
      <c r="J40" s="201">
        <v>-9.6633812063373625E-13</v>
      </c>
      <c r="K40" s="85">
        <v>-5.1159076974727213E-13</v>
      </c>
      <c r="L40" s="201">
        <v>5.6843418860808015E-13</v>
      </c>
      <c r="M40" s="201">
        <v>0</v>
      </c>
      <c r="N40" s="142">
        <v>0</v>
      </c>
      <c r="O40" s="65">
        <v>0</v>
      </c>
      <c r="P40" s="201">
        <v>-2.0463630789890885E-12</v>
      </c>
      <c r="Q40" s="201">
        <v>0</v>
      </c>
      <c r="R40" s="142">
        <v>0</v>
      </c>
    </row>
    <row r="41" spans="2:18" s="197" customFormat="1" ht="12.95" customHeight="1">
      <c r="B41" s="159" t="s">
        <v>86</v>
      </c>
      <c r="C41" s="63">
        <v>5522.0319999999992</v>
      </c>
      <c r="D41" s="62">
        <v>5547.3050000000003</v>
      </c>
      <c r="E41" s="62">
        <v>5442.7659999999996</v>
      </c>
      <c r="F41" s="64">
        <v>5828.442</v>
      </c>
      <c r="G41" s="62">
        <v>5601.2359999999999</v>
      </c>
      <c r="H41" s="62">
        <v>5638.4769999999999</v>
      </c>
      <c r="I41" s="62">
        <v>5511.125</v>
      </c>
      <c r="J41" s="64">
        <v>5921.8429999999989</v>
      </c>
      <c r="K41" s="62">
        <v>5518.9859999999999</v>
      </c>
      <c r="L41" s="62">
        <v>5516.4570000000003</v>
      </c>
      <c r="M41" s="62">
        <v>5489.7309999999998</v>
      </c>
      <c r="N41" s="66">
        <v>5889.8739999999998</v>
      </c>
      <c r="O41" s="202"/>
      <c r="P41" s="62">
        <v>22340.544999999998</v>
      </c>
      <c r="Q41" s="62">
        <v>22672.681</v>
      </c>
      <c r="R41" s="66">
        <v>22415.047999999999</v>
      </c>
    </row>
    <row r="42" spans="2:18" s="13" customFormat="1" ht="11.25">
      <c r="B42" s="3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</row>
    <row r="43" spans="2:18" ht="12.95" customHeight="1">
      <c r="C43" s="39" t="s">
        <v>118</v>
      </c>
      <c r="D43" s="39" t="s">
        <v>118</v>
      </c>
      <c r="E43" s="39" t="s">
        <v>118</v>
      </c>
      <c r="F43" s="39" t="s">
        <v>118</v>
      </c>
      <c r="G43" s="39" t="s">
        <v>118</v>
      </c>
      <c r="H43" s="39" t="s">
        <v>118</v>
      </c>
      <c r="I43" s="39" t="s">
        <v>118</v>
      </c>
      <c r="J43" s="39" t="s">
        <v>118</v>
      </c>
      <c r="K43" s="39" t="s">
        <v>118</v>
      </c>
      <c r="L43" s="39" t="s">
        <v>118</v>
      </c>
      <c r="M43" s="39" t="s">
        <v>118</v>
      </c>
      <c r="N43" s="39" t="s">
        <v>118</v>
      </c>
      <c r="P43" s="39" t="s">
        <v>118</v>
      </c>
      <c r="Q43" s="39" t="s">
        <v>118</v>
      </c>
      <c r="R43" s="39" t="s">
        <v>118</v>
      </c>
    </row>
    <row r="44" spans="2:18" s="13" customFormat="1" ht="11.25">
      <c r="B44" s="163"/>
      <c r="C44" s="164"/>
      <c r="D44" s="164"/>
      <c r="E44" s="164"/>
      <c r="F44" s="164"/>
      <c r="G44" s="164"/>
      <c r="H44" s="164"/>
      <c r="I44" s="164"/>
      <c r="J44" s="74" t="s">
        <v>109</v>
      </c>
      <c r="K44" s="75" t="s">
        <v>108</v>
      </c>
      <c r="L44" s="164"/>
      <c r="M44" s="164"/>
      <c r="N44" s="165"/>
      <c r="O44" s="166"/>
      <c r="P44" s="164"/>
      <c r="Q44" s="164"/>
      <c r="R44" s="165"/>
    </row>
    <row r="45" spans="2:18" s="197" customFormat="1" ht="12.95" customHeight="1">
      <c r="B45" s="162" t="s">
        <v>106</v>
      </c>
      <c r="C45" s="149">
        <v>1772.018</v>
      </c>
      <c r="D45" s="147">
        <v>1696.9119999999998</v>
      </c>
      <c r="E45" s="147">
        <v>1822.6100000000001</v>
      </c>
      <c r="F45" s="148">
        <v>1678.8469999999998</v>
      </c>
      <c r="G45" s="147">
        <v>1743.971</v>
      </c>
      <c r="H45" s="147">
        <v>1700.415</v>
      </c>
      <c r="I45" s="147">
        <v>1925.018</v>
      </c>
      <c r="J45" s="147">
        <v>1741.038</v>
      </c>
      <c r="K45" s="149">
        <v>2099.9870000000001</v>
      </c>
      <c r="L45" s="147">
        <v>2032.7289999999998</v>
      </c>
      <c r="M45" s="147">
        <v>2292.8719999999998</v>
      </c>
      <c r="N45" s="148">
        <v>2187.9660000000003</v>
      </c>
      <c r="O45" s="111"/>
      <c r="P45" s="149">
        <v>6970.3870000000006</v>
      </c>
      <c r="Q45" s="147">
        <v>7110.4419999999991</v>
      </c>
      <c r="R45" s="148">
        <v>8613.5539999999983</v>
      </c>
    </row>
    <row r="46" spans="2:18" s="197" customFormat="1" ht="12.95" customHeight="1">
      <c r="B46" s="186" t="s">
        <v>135</v>
      </c>
      <c r="C46" s="60"/>
      <c r="D46" s="57"/>
      <c r="E46" s="57"/>
      <c r="F46" s="58"/>
      <c r="G46" s="57"/>
      <c r="H46" s="57"/>
      <c r="I46" s="57"/>
      <c r="J46" s="57"/>
      <c r="K46" s="60">
        <v>-257.21800000000002</v>
      </c>
      <c r="L46" s="57">
        <v>-278.16300000000001</v>
      </c>
      <c r="M46" s="57">
        <v>-276.78300000000002</v>
      </c>
      <c r="N46" s="57">
        <v>-286.51600000000002</v>
      </c>
      <c r="O46" s="101"/>
      <c r="P46" s="60"/>
      <c r="Q46" s="57"/>
      <c r="R46" s="58">
        <v>-1098.68</v>
      </c>
    </row>
    <row r="47" spans="2:18" s="197" customFormat="1" ht="12.95" customHeight="1">
      <c r="B47" s="187" t="s">
        <v>114</v>
      </c>
      <c r="C47" s="127"/>
      <c r="D47" s="128"/>
      <c r="E47" s="128"/>
      <c r="F47" s="161"/>
      <c r="G47" s="128"/>
      <c r="H47" s="128"/>
      <c r="I47" s="128"/>
      <c r="J47" s="128"/>
      <c r="K47" s="127">
        <v>1842.769</v>
      </c>
      <c r="L47" s="128">
        <v>1754.566</v>
      </c>
      <c r="M47" s="128">
        <v>2016.0889999999999</v>
      </c>
      <c r="N47" s="161">
        <v>1901.4500000000003</v>
      </c>
      <c r="O47" s="42"/>
      <c r="P47" s="127"/>
      <c r="Q47" s="128"/>
      <c r="R47" s="161">
        <v>7514.8739999999998</v>
      </c>
    </row>
    <row r="48" spans="2:18" ht="12.95" customHeight="1">
      <c r="C48" s="311"/>
    </row>
    <row r="49" spans="2:19" s="4" customFormat="1" ht="12.95" customHeight="1">
      <c r="B49" s="185" t="s">
        <v>115</v>
      </c>
      <c r="C49" s="63">
        <v>1772.018</v>
      </c>
      <c r="D49" s="62">
        <v>1696.9119999999998</v>
      </c>
      <c r="E49" s="62">
        <v>1822.6100000000001</v>
      </c>
      <c r="F49" s="64">
        <v>1678.8469999999998</v>
      </c>
      <c r="G49" s="62">
        <v>1743.971</v>
      </c>
      <c r="H49" s="62">
        <v>1700.415</v>
      </c>
      <c r="I49" s="62">
        <v>1925.018</v>
      </c>
      <c r="J49" s="64">
        <v>1741.038</v>
      </c>
      <c r="K49" s="62">
        <v>1842.0330000000001</v>
      </c>
      <c r="L49" s="62">
        <v>1791.9349999999997</v>
      </c>
      <c r="M49" s="62">
        <v>2032.377</v>
      </c>
      <c r="N49" s="66">
        <v>1925.1570000000004</v>
      </c>
      <c r="O49" s="65"/>
      <c r="P49" s="62">
        <v>6970.3870000000006</v>
      </c>
      <c r="Q49" s="62">
        <v>7110.4419999999991</v>
      </c>
      <c r="R49" s="66">
        <v>7591.5019999999986</v>
      </c>
    </row>
    <row r="50" spans="2:19" s="13" customFormat="1" ht="8.25">
      <c r="B50" s="37"/>
      <c r="C50" s="19" t="s">
        <v>118</v>
      </c>
      <c r="D50" s="19" t="s">
        <v>118</v>
      </c>
      <c r="E50" s="19" t="s">
        <v>118</v>
      </c>
      <c r="F50" s="19" t="s">
        <v>118</v>
      </c>
      <c r="G50" s="19" t="s">
        <v>118</v>
      </c>
      <c r="H50" s="19" t="s">
        <v>118</v>
      </c>
      <c r="I50" s="19" t="s">
        <v>118</v>
      </c>
      <c r="J50" s="19" t="s">
        <v>118</v>
      </c>
      <c r="K50" s="19" t="s">
        <v>118</v>
      </c>
      <c r="L50" s="19" t="s">
        <v>118</v>
      </c>
      <c r="M50" s="19" t="s">
        <v>118</v>
      </c>
      <c r="N50" s="19" t="s">
        <v>118</v>
      </c>
      <c r="O50" s="19"/>
      <c r="P50" s="19" t="s">
        <v>118</v>
      </c>
      <c r="Q50" s="19" t="s">
        <v>118</v>
      </c>
      <c r="R50" s="19" t="s">
        <v>118</v>
      </c>
    </row>
    <row r="51" spans="2:19" s="13" customFormat="1" ht="11.25">
      <c r="B51" s="36"/>
      <c r="C51" s="22"/>
      <c r="D51" s="22"/>
      <c r="E51" s="22"/>
      <c r="F51" s="22"/>
      <c r="G51" s="22"/>
      <c r="H51" s="22"/>
      <c r="I51" s="22"/>
      <c r="J51" s="22"/>
      <c r="K51" s="20"/>
      <c r="L51" s="20"/>
      <c r="M51" s="20"/>
      <c r="N51" s="20"/>
      <c r="O51" s="20"/>
      <c r="P51" s="19"/>
      <c r="Q51" s="19"/>
      <c r="R51" s="19"/>
    </row>
    <row r="52" spans="2:19" s="4" customFormat="1" ht="12.95" customHeight="1">
      <c r="B52" s="162" t="s">
        <v>1</v>
      </c>
      <c r="C52" s="130"/>
      <c r="D52" s="131"/>
      <c r="E52" s="131"/>
      <c r="F52" s="131"/>
      <c r="G52" s="130"/>
      <c r="H52" s="131"/>
      <c r="I52" s="131"/>
      <c r="J52" s="131"/>
      <c r="K52" s="130"/>
      <c r="L52" s="68"/>
      <c r="M52" s="68"/>
      <c r="N52" s="71"/>
      <c r="O52" s="59"/>
      <c r="P52" s="131"/>
      <c r="Q52" s="131"/>
      <c r="R52" s="71"/>
    </row>
    <row r="53" spans="2:19" s="4" customFormat="1" ht="12.95" customHeight="1">
      <c r="B53" s="50" t="s">
        <v>70</v>
      </c>
      <c r="C53" s="60">
        <v>128.05500000000001</v>
      </c>
      <c r="D53" s="57">
        <v>198.364</v>
      </c>
      <c r="E53" s="57">
        <v>162.69499999999999</v>
      </c>
      <c r="F53" s="57">
        <v>320.995</v>
      </c>
      <c r="G53" s="60">
        <v>183.75099999999998</v>
      </c>
      <c r="H53" s="57">
        <v>173.82</v>
      </c>
      <c r="I53" s="57">
        <v>151.827</v>
      </c>
      <c r="J53" s="57">
        <v>301.00799999999998</v>
      </c>
      <c r="K53" s="60">
        <v>203.84100000000001</v>
      </c>
      <c r="L53" s="57">
        <v>238.86999999999998</v>
      </c>
      <c r="M53" s="57">
        <v>201.14700000000002</v>
      </c>
      <c r="N53" s="56">
        <v>282.65699999999998</v>
      </c>
      <c r="O53" s="59"/>
      <c r="P53" s="57">
        <v>810.10899999999992</v>
      </c>
      <c r="Q53" s="57">
        <v>810.40600000000006</v>
      </c>
      <c r="R53" s="56">
        <v>926.51499999999999</v>
      </c>
    </row>
    <row r="54" spans="2:19" s="4" customFormat="1" ht="12.95" customHeight="1">
      <c r="B54" s="50" t="s">
        <v>71</v>
      </c>
      <c r="C54" s="60">
        <v>98.188999999999993</v>
      </c>
      <c r="D54" s="57">
        <v>124.718</v>
      </c>
      <c r="E54" s="57">
        <v>97.299000000000007</v>
      </c>
      <c r="F54" s="57">
        <v>125.10000000000001</v>
      </c>
      <c r="G54" s="60">
        <v>115.79100000000001</v>
      </c>
      <c r="H54" s="57">
        <v>124.051</v>
      </c>
      <c r="I54" s="57">
        <v>140.93700000000001</v>
      </c>
      <c r="J54" s="57">
        <v>228.381</v>
      </c>
      <c r="K54" s="60">
        <v>180.70500000000001</v>
      </c>
      <c r="L54" s="57">
        <v>162.82599999999996</v>
      </c>
      <c r="M54" s="57">
        <v>138.39099999999999</v>
      </c>
      <c r="N54" s="56">
        <v>167.239</v>
      </c>
      <c r="O54" s="59"/>
      <c r="P54" s="57">
        <v>445.30599999999998</v>
      </c>
      <c r="Q54" s="57">
        <v>609.16</v>
      </c>
      <c r="R54" s="56">
        <v>649.16099999999994</v>
      </c>
    </row>
    <row r="55" spans="2:19" s="4" customFormat="1" ht="12.95" customHeight="1">
      <c r="B55" s="50" t="s">
        <v>81</v>
      </c>
      <c r="C55" s="60">
        <v>95.881</v>
      </c>
      <c r="D55" s="57">
        <v>104.48400000000001</v>
      </c>
      <c r="E55" s="57">
        <v>88.646000000000001</v>
      </c>
      <c r="F55" s="57">
        <v>71.668999999999997</v>
      </c>
      <c r="G55" s="60">
        <v>121.04499999999999</v>
      </c>
      <c r="H55" s="57">
        <v>106.283</v>
      </c>
      <c r="I55" s="57">
        <v>69.328000000000003</v>
      </c>
      <c r="J55" s="57">
        <v>83.710000000000008</v>
      </c>
      <c r="K55" s="60">
        <v>125.566</v>
      </c>
      <c r="L55" s="57">
        <v>16.423999999999999</v>
      </c>
      <c r="M55" s="57">
        <v>64.554000000000002</v>
      </c>
      <c r="N55" s="56">
        <v>92.421000000000006</v>
      </c>
      <c r="O55" s="59"/>
      <c r="P55" s="57">
        <v>360.68</v>
      </c>
      <c r="Q55" s="57">
        <v>380.36599999999999</v>
      </c>
      <c r="R55" s="56">
        <v>298.96499999999997</v>
      </c>
    </row>
    <row r="56" spans="2:19" s="4" customFormat="1" ht="12.95" customHeight="1">
      <c r="B56" s="50" t="s">
        <v>11</v>
      </c>
      <c r="C56" s="60">
        <v>11.54</v>
      </c>
      <c r="D56" s="57">
        <v>25.725000000000001</v>
      </c>
      <c r="E56" s="57">
        <v>21.422999999999998</v>
      </c>
      <c r="F56" s="57">
        <v>16.164999999999999</v>
      </c>
      <c r="G56" s="60">
        <v>15.465</v>
      </c>
      <c r="H56" s="57">
        <v>16.066000000000003</v>
      </c>
      <c r="I56" s="57">
        <v>13.853</v>
      </c>
      <c r="J56" s="57">
        <v>49.585999999999999</v>
      </c>
      <c r="K56" s="60">
        <v>40.396000000000001</v>
      </c>
      <c r="L56" s="57">
        <v>44.420999999999999</v>
      </c>
      <c r="M56" s="57">
        <v>23.521000000000001</v>
      </c>
      <c r="N56" s="56">
        <v>52.323999999999998</v>
      </c>
      <c r="O56" s="59"/>
      <c r="P56" s="57">
        <v>74.853000000000009</v>
      </c>
      <c r="Q56" s="57">
        <v>94.97</v>
      </c>
      <c r="R56" s="56">
        <v>160.66200000000001</v>
      </c>
    </row>
    <row r="57" spans="2:19" s="9" customFormat="1" ht="12.95" customHeight="1">
      <c r="B57" s="102" t="s">
        <v>112</v>
      </c>
      <c r="C57" s="103">
        <v>333.66499999999996</v>
      </c>
      <c r="D57" s="104">
        <v>453.29100000000005</v>
      </c>
      <c r="E57" s="104">
        <v>370.06300000000005</v>
      </c>
      <c r="F57" s="104">
        <v>533.92899999999997</v>
      </c>
      <c r="G57" s="103">
        <v>436.05200000000002</v>
      </c>
      <c r="H57" s="104">
        <v>420.22</v>
      </c>
      <c r="I57" s="104">
        <v>375.94499999999999</v>
      </c>
      <c r="J57" s="104">
        <v>662.68499999999983</v>
      </c>
      <c r="K57" s="103">
        <v>550.50800000000004</v>
      </c>
      <c r="L57" s="104">
        <v>462.541</v>
      </c>
      <c r="M57" s="104">
        <v>427.613</v>
      </c>
      <c r="N57" s="158">
        <v>594.64099999999996</v>
      </c>
      <c r="O57" s="65"/>
      <c r="P57" s="157">
        <v>1690.9480000000001</v>
      </c>
      <c r="Q57" s="156">
        <v>1894.902</v>
      </c>
      <c r="R57" s="158">
        <v>2035.3029999999999</v>
      </c>
      <c r="S57" s="4"/>
    </row>
    <row r="58" spans="2:19" s="4" customFormat="1" ht="12.95" customHeight="1">
      <c r="B58" s="50" t="s">
        <v>72</v>
      </c>
      <c r="C58" s="60">
        <v>0</v>
      </c>
      <c r="D58" s="57">
        <v>0</v>
      </c>
      <c r="E58" s="57">
        <v>0</v>
      </c>
      <c r="F58" s="57">
        <v>0</v>
      </c>
      <c r="G58" s="60">
        <v>0</v>
      </c>
      <c r="H58" s="57">
        <v>0</v>
      </c>
      <c r="I58" s="57">
        <v>0</v>
      </c>
      <c r="J58" s="57">
        <v>721.26300000000003</v>
      </c>
      <c r="K58" s="60">
        <v>0</v>
      </c>
      <c r="L58" s="57">
        <v>0</v>
      </c>
      <c r="M58" s="57">
        <v>0</v>
      </c>
      <c r="N58" s="56">
        <v>0</v>
      </c>
      <c r="O58" s="59"/>
      <c r="P58" s="57">
        <v>0</v>
      </c>
      <c r="Q58" s="57">
        <v>721.26300000000003</v>
      </c>
      <c r="R58" s="56">
        <v>0</v>
      </c>
    </row>
    <row r="59" spans="2:19" s="4" customFormat="1" ht="12.95" customHeight="1">
      <c r="B59" s="107" t="s">
        <v>139</v>
      </c>
      <c r="C59" s="60">
        <v>0</v>
      </c>
      <c r="D59" s="57">
        <v>0</v>
      </c>
      <c r="E59" s="57">
        <v>0</v>
      </c>
      <c r="F59" s="57">
        <v>0</v>
      </c>
      <c r="G59" s="60">
        <v>0</v>
      </c>
      <c r="H59" s="57">
        <v>0</v>
      </c>
      <c r="I59" s="57">
        <v>0</v>
      </c>
      <c r="J59" s="57">
        <v>0</v>
      </c>
      <c r="K59" s="60">
        <v>239.44800000000001</v>
      </c>
      <c r="L59" s="57">
        <v>398.38599999999997</v>
      </c>
      <c r="M59" s="57">
        <v>45.908000000000001</v>
      </c>
      <c r="N59" s="56">
        <v>389.60500000000002</v>
      </c>
      <c r="O59" s="59"/>
      <c r="P59" s="57">
        <v>0</v>
      </c>
      <c r="Q59" s="57">
        <v>0</v>
      </c>
      <c r="R59" s="56">
        <v>1073.347</v>
      </c>
    </row>
    <row r="60" spans="2:19" s="4" customFormat="1" ht="12.95" customHeight="1">
      <c r="B60" s="159" t="s">
        <v>57</v>
      </c>
      <c r="C60" s="63">
        <v>333.66499999999996</v>
      </c>
      <c r="D60" s="62">
        <v>453.291</v>
      </c>
      <c r="E60" s="62">
        <v>370.06300000000005</v>
      </c>
      <c r="F60" s="62">
        <v>533.92900000000009</v>
      </c>
      <c r="G60" s="63">
        <v>436.05199999999991</v>
      </c>
      <c r="H60" s="62">
        <v>420.22000000000008</v>
      </c>
      <c r="I60" s="62">
        <v>375.94499999999994</v>
      </c>
      <c r="J60" s="62">
        <v>1383.9480000000001</v>
      </c>
      <c r="K60" s="63">
        <v>789.95600000000002</v>
      </c>
      <c r="L60" s="62">
        <v>860.92699999999991</v>
      </c>
      <c r="M60" s="62">
        <v>473.5209999999999</v>
      </c>
      <c r="N60" s="66">
        <v>984.24600000000009</v>
      </c>
      <c r="O60" s="65"/>
      <c r="P60" s="62">
        <v>1690.9480000000001</v>
      </c>
      <c r="Q60" s="62">
        <v>2616.165</v>
      </c>
      <c r="R60" s="66">
        <v>3108.65</v>
      </c>
    </row>
    <row r="61" spans="2:19" s="4" customFormat="1" ht="17.45" customHeight="1">
      <c r="B61" s="112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76"/>
    </row>
    <row r="62" spans="2:19" s="4" customFormat="1" ht="11.1" customHeight="1">
      <c r="B62" s="167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41"/>
      <c r="P62" s="74"/>
      <c r="Q62" s="74"/>
      <c r="R62" s="76"/>
    </row>
    <row r="63" spans="2:19" s="10" customFormat="1" ht="12.95" customHeight="1">
      <c r="B63" s="168"/>
      <c r="C63" s="310">
        <v>2017</v>
      </c>
      <c r="D63" s="169">
        <v>2017</v>
      </c>
      <c r="E63" s="169">
        <v>2017</v>
      </c>
      <c r="F63" s="170">
        <v>2017</v>
      </c>
      <c r="G63" s="169">
        <v>2018</v>
      </c>
      <c r="H63" s="169">
        <v>2018</v>
      </c>
      <c r="I63" s="169">
        <v>2018</v>
      </c>
      <c r="J63" s="170">
        <v>2018</v>
      </c>
      <c r="K63" s="169">
        <v>2019</v>
      </c>
      <c r="L63" s="169">
        <v>2019</v>
      </c>
      <c r="M63" s="169">
        <v>2019</v>
      </c>
      <c r="N63" s="170">
        <v>2019</v>
      </c>
      <c r="O63" s="42"/>
      <c r="P63" s="42"/>
      <c r="Q63" s="42"/>
      <c r="R63" s="3"/>
      <c r="S63" s="3"/>
    </row>
    <row r="64" spans="2:19" s="10" customFormat="1" ht="12.95" customHeight="1">
      <c r="B64" s="171" t="s">
        <v>84</v>
      </c>
      <c r="C64" s="174" t="s">
        <v>136</v>
      </c>
      <c r="D64" s="172" t="s">
        <v>134</v>
      </c>
      <c r="E64" s="172" t="s">
        <v>137</v>
      </c>
      <c r="F64" s="173" t="s">
        <v>138</v>
      </c>
      <c r="G64" s="174" t="s">
        <v>136</v>
      </c>
      <c r="H64" s="172" t="s">
        <v>134</v>
      </c>
      <c r="I64" s="172" t="s">
        <v>137</v>
      </c>
      <c r="J64" s="173" t="s">
        <v>138</v>
      </c>
      <c r="K64" s="174" t="s">
        <v>136</v>
      </c>
      <c r="L64" s="172" t="s">
        <v>134</v>
      </c>
      <c r="M64" s="172" t="s">
        <v>137</v>
      </c>
      <c r="N64" s="173" t="s">
        <v>138</v>
      </c>
      <c r="O64" s="42"/>
      <c r="P64" s="42"/>
      <c r="Q64" s="42"/>
      <c r="R64" s="3"/>
      <c r="S64" s="3"/>
    </row>
    <row r="65" spans="2:19" s="11" customFormat="1" ht="8.1" customHeight="1">
      <c r="B65" s="51"/>
      <c r="C65" s="51"/>
      <c r="D65" s="2"/>
      <c r="E65" s="2"/>
      <c r="F65" s="52"/>
      <c r="G65" s="2"/>
      <c r="H65" s="2"/>
      <c r="I65" s="2"/>
      <c r="J65" s="52"/>
      <c r="K65" s="2"/>
      <c r="L65" s="2"/>
      <c r="M65" s="2"/>
      <c r="N65" s="175"/>
      <c r="O65" s="2"/>
      <c r="P65" s="2"/>
      <c r="Q65" s="2"/>
      <c r="R65" s="2"/>
      <c r="S65" s="2"/>
    </row>
    <row r="66" spans="2:19" s="4" customFormat="1" ht="12.95" customHeight="1">
      <c r="B66" s="124" t="s">
        <v>90</v>
      </c>
      <c r="C66" s="55"/>
      <c r="D66" s="54"/>
      <c r="E66" s="54"/>
      <c r="F66" s="54"/>
      <c r="G66" s="55"/>
      <c r="H66" s="54"/>
      <c r="I66" s="54"/>
      <c r="J66" s="54"/>
      <c r="K66" s="55"/>
      <c r="L66" s="54"/>
      <c r="M66" s="54"/>
      <c r="N66" s="56"/>
      <c r="O66" s="2"/>
      <c r="P66" s="54"/>
      <c r="Q66" s="54"/>
      <c r="R66" s="54"/>
    </row>
    <row r="67" spans="2:19" s="4" customFormat="1" ht="12.95" customHeight="1">
      <c r="B67" s="124" t="s">
        <v>76</v>
      </c>
      <c r="C67" s="55"/>
      <c r="D67" s="54"/>
      <c r="E67" s="54"/>
      <c r="F67" s="54"/>
      <c r="G67" s="55"/>
      <c r="H67" s="54"/>
      <c r="I67" s="54"/>
      <c r="J67" s="56"/>
      <c r="K67" s="54"/>
      <c r="L67" s="54"/>
      <c r="M67" s="54"/>
      <c r="N67" s="56"/>
      <c r="O67" s="2"/>
      <c r="P67" s="54"/>
      <c r="Q67" s="54"/>
      <c r="R67" s="54"/>
    </row>
    <row r="68" spans="2:19" s="4" customFormat="1" ht="12.95" customHeight="1">
      <c r="B68" s="151" t="s">
        <v>77</v>
      </c>
      <c r="C68" s="60">
        <v>2324.0540000000001</v>
      </c>
      <c r="D68" s="57">
        <v>2594.0589999999997</v>
      </c>
      <c r="E68" s="57">
        <v>2686.1094396999997</v>
      </c>
      <c r="F68" s="57">
        <v>2831.143</v>
      </c>
      <c r="G68" s="60">
        <v>2870.8140000000003</v>
      </c>
      <c r="H68" s="57">
        <v>2948.4380000000001</v>
      </c>
      <c r="I68" s="57">
        <v>2990.7530000000002</v>
      </c>
      <c r="J68" s="58">
        <v>3114.2649999999999</v>
      </c>
      <c r="K68" s="57">
        <v>3178</v>
      </c>
      <c r="L68" s="57">
        <v>3249</v>
      </c>
      <c r="M68" s="54">
        <v>3290.3</v>
      </c>
      <c r="N68" s="56">
        <v>3314.4</v>
      </c>
      <c r="O68" s="2"/>
      <c r="P68" s="54"/>
      <c r="Q68" s="54"/>
      <c r="R68" s="54"/>
    </row>
    <row r="69" spans="2:19" s="4" customFormat="1" ht="12.95" customHeight="1">
      <c r="B69" s="124"/>
      <c r="C69" s="139"/>
      <c r="D69" s="121"/>
      <c r="E69" s="121"/>
      <c r="F69" s="176"/>
      <c r="G69" s="139"/>
      <c r="H69" s="121"/>
      <c r="I69" s="121"/>
      <c r="J69" s="140"/>
      <c r="K69" s="121"/>
      <c r="L69" s="121"/>
      <c r="M69" s="54"/>
      <c r="N69" s="56"/>
      <c r="O69" s="2"/>
      <c r="P69" s="54"/>
      <c r="Q69" s="54"/>
      <c r="R69" s="54"/>
    </row>
    <row r="70" spans="2:19" s="3" customFormat="1" ht="12.95" customHeight="1">
      <c r="B70" s="124" t="s">
        <v>78</v>
      </c>
      <c r="C70" s="139"/>
      <c r="D70" s="121"/>
      <c r="E70" s="121"/>
      <c r="F70" s="121"/>
      <c r="G70" s="139"/>
      <c r="H70" s="121"/>
      <c r="I70" s="121"/>
      <c r="J70" s="140"/>
      <c r="K70" s="121"/>
      <c r="L70" s="121"/>
      <c r="M70" s="177"/>
      <c r="N70" s="142"/>
      <c r="P70" s="177"/>
      <c r="Q70" s="177"/>
      <c r="R70" s="177"/>
    </row>
    <row r="71" spans="2:19" s="3" customFormat="1" ht="12.95" customHeight="1">
      <c r="B71" s="141" t="s">
        <v>36</v>
      </c>
      <c r="C71" s="85">
        <v>3044.0329999999999</v>
      </c>
      <c r="D71" s="79">
        <v>3062.3310000000001</v>
      </c>
      <c r="E71" s="79">
        <v>3072.1529999999998</v>
      </c>
      <c r="F71" s="80">
        <v>3025.585</v>
      </c>
      <c r="G71" s="79">
        <v>2975.6570000000002</v>
      </c>
      <c r="H71" s="79">
        <v>2967.578</v>
      </c>
      <c r="I71" s="79">
        <v>2979.1210000000001</v>
      </c>
      <c r="J71" s="80">
        <v>2947.2379999999998</v>
      </c>
      <c r="K71" s="79">
        <v>2927.163</v>
      </c>
      <c r="L71" s="79">
        <v>2957.9050000000002</v>
      </c>
      <c r="M71" s="79">
        <v>2991.8330000000001</v>
      </c>
      <c r="N71" s="80">
        <v>2962.4009999999998</v>
      </c>
      <c r="P71" s="177"/>
      <c r="Q71" s="177"/>
      <c r="R71" s="177"/>
    </row>
    <row r="72" spans="2:19" s="2" customFormat="1" ht="12.95" customHeight="1">
      <c r="B72" s="143" t="s">
        <v>93</v>
      </c>
      <c r="C72" s="60">
        <v>1760.0530000000001</v>
      </c>
      <c r="D72" s="57">
        <v>1762.932</v>
      </c>
      <c r="E72" s="57">
        <v>1788.008</v>
      </c>
      <c r="F72" s="58">
        <v>1802.8910000000001</v>
      </c>
      <c r="G72" s="57">
        <v>1795.675</v>
      </c>
      <c r="H72" s="57">
        <v>1794.3510000000001</v>
      </c>
      <c r="I72" s="57">
        <v>1804.39</v>
      </c>
      <c r="J72" s="58">
        <v>1816.693</v>
      </c>
      <c r="K72" s="57">
        <v>1821.7099999999998</v>
      </c>
      <c r="L72" s="57">
        <v>1840.674</v>
      </c>
      <c r="M72" s="57">
        <v>1863.3969999999999</v>
      </c>
      <c r="N72" s="58">
        <v>1874.817</v>
      </c>
      <c r="P72" s="177"/>
      <c r="Q72" s="177"/>
      <c r="R72" s="177"/>
    </row>
    <row r="73" spans="2:19" s="2" customFormat="1" ht="12.95" customHeight="1">
      <c r="B73" s="143" t="s">
        <v>94</v>
      </c>
      <c r="C73" s="60">
        <v>1283.98</v>
      </c>
      <c r="D73" s="57">
        <v>1299.3989999999999</v>
      </c>
      <c r="E73" s="57">
        <v>1284.145</v>
      </c>
      <c r="F73" s="58">
        <v>1222.694</v>
      </c>
      <c r="G73" s="57">
        <v>1179.982</v>
      </c>
      <c r="H73" s="57">
        <v>1173.2270000000001</v>
      </c>
      <c r="I73" s="57">
        <v>1174.731</v>
      </c>
      <c r="J73" s="58">
        <v>1130.5450000000001</v>
      </c>
      <c r="K73" s="57">
        <v>1105.453</v>
      </c>
      <c r="L73" s="57">
        <v>1117.231</v>
      </c>
      <c r="M73" s="57">
        <v>1128.4359999999999</v>
      </c>
      <c r="N73" s="58">
        <v>1087.5840000000001</v>
      </c>
      <c r="P73" s="177"/>
      <c r="Q73" s="177"/>
      <c r="R73" s="177"/>
    </row>
    <row r="74" spans="2:19" s="3" customFormat="1" ht="12.95" customHeight="1">
      <c r="B74" s="141" t="s">
        <v>65</v>
      </c>
      <c r="C74" s="85">
        <v>2283.989</v>
      </c>
      <c r="D74" s="79">
        <v>2278.6170000000002</v>
      </c>
      <c r="E74" s="79">
        <v>2278.5039999999999</v>
      </c>
      <c r="F74" s="80">
        <v>2277.6110000000003</v>
      </c>
      <c r="G74" s="79">
        <v>2256.5820000000003</v>
      </c>
      <c r="H74" s="79">
        <v>2243.2759999999998</v>
      </c>
      <c r="I74" s="79">
        <v>2230.9349999999999</v>
      </c>
      <c r="J74" s="80">
        <v>2209.2719999999999</v>
      </c>
      <c r="K74" s="79">
        <v>2200.625</v>
      </c>
      <c r="L74" s="79">
        <v>2191.0079999999998</v>
      </c>
      <c r="M74" s="79">
        <v>2180.9810000000002</v>
      </c>
      <c r="N74" s="80">
        <v>2176.81</v>
      </c>
      <c r="P74" s="177"/>
      <c r="Q74" s="177"/>
      <c r="R74" s="177"/>
    </row>
    <row r="75" spans="2:19" s="4" customFormat="1" ht="12.95" customHeight="1">
      <c r="B75" s="143" t="s">
        <v>95</v>
      </c>
      <c r="C75" s="60">
        <v>727.27200000000005</v>
      </c>
      <c r="D75" s="57">
        <v>742.976</v>
      </c>
      <c r="E75" s="57">
        <v>759.15499999999997</v>
      </c>
      <c r="F75" s="58">
        <v>778.49099999999999</v>
      </c>
      <c r="G75" s="57">
        <v>789.61500000000001</v>
      </c>
      <c r="H75" s="57">
        <v>801.00300000000004</v>
      </c>
      <c r="I75" s="57">
        <v>814.24699999999996</v>
      </c>
      <c r="J75" s="58">
        <v>827.33199999999999</v>
      </c>
      <c r="K75" s="57">
        <v>839.11400000000003</v>
      </c>
      <c r="L75" s="57">
        <v>851.91499999999996</v>
      </c>
      <c r="M75" s="57">
        <v>862.95</v>
      </c>
      <c r="N75" s="58">
        <v>872.81299999999999</v>
      </c>
      <c r="O75" s="2"/>
      <c r="P75" s="177"/>
      <c r="Q75" s="177"/>
      <c r="R75" s="177"/>
    </row>
    <row r="76" spans="2:19" s="4" customFormat="1" ht="12.95" customHeight="1">
      <c r="B76" s="143" t="s">
        <v>96</v>
      </c>
      <c r="C76" s="60">
        <v>1120.2560000000001</v>
      </c>
      <c r="D76" s="57">
        <v>1112.095</v>
      </c>
      <c r="E76" s="57">
        <v>1107.3800000000001</v>
      </c>
      <c r="F76" s="58">
        <v>1097.5119999999999</v>
      </c>
      <c r="G76" s="57">
        <v>1085.529</v>
      </c>
      <c r="H76" s="57">
        <v>1073.9649999999999</v>
      </c>
      <c r="I76" s="57">
        <v>1065.7339999999999</v>
      </c>
      <c r="J76" s="58">
        <v>1056.867</v>
      </c>
      <c r="K76" s="57">
        <v>1048.258</v>
      </c>
      <c r="L76" s="57">
        <v>1040.7629999999999</v>
      </c>
      <c r="M76" s="57">
        <v>1031.6089999999999</v>
      </c>
      <c r="N76" s="58">
        <v>1021.93</v>
      </c>
      <c r="O76" s="2"/>
      <c r="P76" s="177"/>
      <c r="Q76" s="177"/>
      <c r="R76" s="177"/>
    </row>
    <row r="77" spans="2:19" s="2" customFormat="1" ht="12.95" customHeight="1">
      <c r="B77" s="144" t="s">
        <v>100</v>
      </c>
      <c r="C77" s="60">
        <v>644.11900000000003</v>
      </c>
      <c r="D77" s="57">
        <v>645.36800000000005</v>
      </c>
      <c r="E77" s="57">
        <v>651.24</v>
      </c>
      <c r="F77" s="58">
        <v>654.77</v>
      </c>
      <c r="G77" s="57">
        <v>653.38599999999997</v>
      </c>
      <c r="H77" s="57">
        <v>654.40099999999995</v>
      </c>
      <c r="I77" s="57">
        <v>655.18799999999999</v>
      </c>
      <c r="J77" s="58">
        <v>657.7059999999999</v>
      </c>
      <c r="K77" s="57">
        <v>660.90600000000006</v>
      </c>
      <c r="L77" s="57">
        <v>662.73599999999999</v>
      </c>
      <c r="M77" s="57">
        <v>663.53099999999995</v>
      </c>
      <c r="N77" s="58">
        <v>664.947</v>
      </c>
      <c r="P77" s="177"/>
      <c r="Q77" s="177"/>
      <c r="R77" s="177"/>
    </row>
    <row r="78" spans="2:19" s="2" customFormat="1" ht="12.95" customHeight="1">
      <c r="B78" s="144" t="s">
        <v>101</v>
      </c>
      <c r="C78" s="60">
        <v>476.137</v>
      </c>
      <c r="D78" s="57">
        <v>466.72699999999998</v>
      </c>
      <c r="E78" s="57">
        <v>456.14</v>
      </c>
      <c r="F78" s="58">
        <v>442.74200000000002</v>
      </c>
      <c r="G78" s="57">
        <v>432.14299999999997</v>
      </c>
      <c r="H78" s="57">
        <v>419.56400000000002</v>
      </c>
      <c r="I78" s="57">
        <v>410.54599999999999</v>
      </c>
      <c r="J78" s="58">
        <v>399.161</v>
      </c>
      <c r="K78" s="57">
        <v>387.35199999999998</v>
      </c>
      <c r="L78" s="57">
        <v>378.02699999999999</v>
      </c>
      <c r="M78" s="57">
        <v>368.07799999999997</v>
      </c>
      <c r="N78" s="58">
        <v>356.983</v>
      </c>
      <c r="P78" s="177"/>
      <c r="Q78" s="177"/>
      <c r="R78" s="177"/>
    </row>
    <row r="79" spans="2:19" s="4" customFormat="1" ht="12.95" customHeight="1">
      <c r="B79" s="143" t="s">
        <v>97</v>
      </c>
      <c r="C79" s="60">
        <v>436.46100000000001</v>
      </c>
      <c r="D79" s="57">
        <v>423.54599999999999</v>
      </c>
      <c r="E79" s="57">
        <v>411.96900000000005</v>
      </c>
      <c r="F79" s="58">
        <v>401.60799999999995</v>
      </c>
      <c r="G79" s="57">
        <v>381.43799999999999</v>
      </c>
      <c r="H79" s="57">
        <v>368.30799999999999</v>
      </c>
      <c r="I79" s="57">
        <v>350.95400000000001</v>
      </c>
      <c r="J79" s="58">
        <v>325.07300000000004</v>
      </c>
      <c r="K79" s="57">
        <v>313.25299999999999</v>
      </c>
      <c r="L79" s="57">
        <v>298.33</v>
      </c>
      <c r="M79" s="57">
        <v>286.42200000000003</v>
      </c>
      <c r="N79" s="58">
        <v>282.06700000000001</v>
      </c>
      <c r="O79" s="2"/>
      <c r="P79" s="177"/>
      <c r="Q79" s="177"/>
      <c r="R79" s="177"/>
    </row>
    <row r="80" spans="2:19" s="9" customFormat="1" ht="12.95" customHeight="1">
      <c r="B80" s="178" t="s">
        <v>73</v>
      </c>
      <c r="C80" s="149">
        <v>5328.0219999999999</v>
      </c>
      <c r="D80" s="147">
        <v>5340.9480000000003</v>
      </c>
      <c r="E80" s="147">
        <v>5350.6569999999992</v>
      </c>
      <c r="F80" s="148">
        <v>5303.1959999999999</v>
      </c>
      <c r="G80" s="147">
        <v>5232.2389999999996</v>
      </c>
      <c r="H80" s="147">
        <v>5210.8539999999994</v>
      </c>
      <c r="I80" s="147">
        <v>5210.0560000000005</v>
      </c>
      <c r="J80" s="148">
        <v>5156.51</v>
      </c>
      <c r="K80" s="147">
        <v>5127.7879999999996</v>
      </c>
      <c r="L80" s="147">
        <v>5148.9129999999996</v>
      </c>
      <c r="M80" s="147">
        <v>5172.8140000000003</v>
      </c>
      <c r="N80" s="148">
        <v>5139.2110000000002</v>
      </c>
      <c r="O80" s="3"/>
      <c r="P80" s="177"/>
      <c r="Q80" s="177"/>
      <c r="R80" s="177"/>
    </row>
    <row r="81" spans="2:19" s="3" customFormat="1" ht="12.95" customHeight="1" collapsed="1">
      <c r="B81" s="124"/>
      <c r="C81" s="85"/>
      <c r="D81" s="79"/>
      <c r="E81" s="79"/>
      <c r="F81" s="79"/>
      <c r="G81" s="85"/>
      <c r="H81" s="79"/>
      <c r="I81" s="79"/>
      <c r="J81" s="80"/>
      <c r="K81" s="79"/>
      <c r="L81" s="79"/>
      <c r="M81" s="79"/>
      <c r="N81" s="80"/>
      <c r="P81" s="177"/>
      <c r="Q81" s="177"/>
      <c r="R81" s="177"/>
    </row>
    <row r="82" spans="2:19" s="3" customFormat="1" ht="12.95" customHeight="1" collapsed="1">
      <c r="B82" s="124" t="s">
        <v>140</v>
      </c>
      <c r="C82" s="85"/>
      <c r="D82" s="79"/>
      <c r="E82" s="79"/>
      <c r="F82" s="79"/>
      <c r="G82" s="85"/>
      <c r="H82" s="79"/>
      <c r="I82" s="79"/>
      <c r="J82" s="80"/>
      <c r="K82" s="79"/>
      <c r="L82" s="79"/>
      <c r="M82" s="79"/>
      <c r="N82" s="80"/>
      <c r="P82" s="177"/>
      <c r="Q82" s="177"/>
      <c r="R82" s="177"/>
    </row>
    <row r="83" spans="2:19" s="4" customFormat="1" ht="12.95" customHeight="1">
      <c r="B83" s="179" t="s">
        <v>36</v>
      </c>
      <c r="C83" s="108">
        <v>821.03200000000004</v>
      </c>
      <c r="D83" s="109">
        <v>812.66399999999999</v>
      </c>
      <c r="E83" s="109">
        <v>814.42000000000007</v>
      </c>
      <c r="F83" s="109">
        <v>821.40199999999993</v>
      </c>
      <c r="G83" s="108">
        <v>855.06700000000001</v>
      </c>
      <c r="H83" s="109">
        <v>867.26599999999996</v>
      </c>
      <c r="I83" s="109">
        <v>880.68099999999993</v>
      </c>
      <c r="J83" s="180">
        <v>889.12699999999995</v>
      </c>
      <c r="K83" s="109">
        <v>895.74400000000003</v>
      </c>
      <c r="L83" s="109">
        <v>912.60500000000002</v>
      </c>
      <c r="M83" s="109">
        <v>916.36099999999999</v>
      </c>
      <c r="N83" s="180">
        <v>919.625</v>
      </c>
      <c r="O83" s="2"/>
      <c r="P83" s="54"/>
      <c r="Q83" s="54"/>
      <c r="R83" s="54"/>
    </row>
    <row r="84" spans="2:19" s="4" customFormat="1" ht="12.95" customHeight="1">
      <c r="B84" s="14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4"/>
      <c r="Q84" s="14"/>
      <c r="R84" s="14"/>
      <c r="S84" s="8"/>
    </row>
    <row r="85" spans="2:19" s="4" customFormat="1" ht="12.95" customHeight="1">
      <c r="B85" s="16"/>
      <c r="C85" s="38"/>
      <c r="D85" s="38"/>
      <c r="E85" s="38"/>
      <c r="F85" s="38"/>
      <c r="G85" s="38"/>
      <c r="H85" s="38"/>
      <c r="I85" s="38"/>
      <c r="J85" s="16"/>
      <c r="K85" s="16"/>
      <c r="L85" s="16"/>
      <c r="M85" s="16"/>
      <c r="N85" s="16"/>
      <c r="O85" s="16"/>
      <c r="P85" s="38"/>
      <c r="Q85" s="38"/>
      <c r="R85" s="38"/>
    </row>
    <row r="86" spans="2:19" s="4" customFormat="1" ht="12.95" customHeight="1"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</row>
    <row r="87" spans="2:19" ht="12.95" customHeight="1">
      <c r="C87" s="38"/>
      <c r="D87" s="38"/>
      <c r="E87" s="38"/>
      <c r="F87" s="38"/>
      <c r="G87" s="38"/>
      <c r="H87" s="38"/>
      <c r="I87" s="38"/>
      <c r="J87" s="38"/>
      <c r="K87" s="38"/>
    </row>
  </sheetData>
  <phoneticPr fontId="42" type="noConversion"/>
  <pageMargins left="0.5" right="0.41" top="1.3779527559055118" bottom="0.59055118110236227" header="0.47244094488188981" footer="0.27559055118110237"/>
  <pageSetup paperSize="9" scale="26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DBE6-D840-4810-8000-6B78397C8B6C}">
  <sheetPr codeName="Sheet10">
    <tabColor theme="0" tint="-0.499984740745262"/>
    <pageSetUpPr fitToPage="1"/>
  </sheetPr>
  <dimension ref="B1:R96"/>
  <sheetViews>
    <sheetView showGridLines="0" zoomScale="80" zoomScaleNormal="8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4.42578125" style="1" customWidth="1"/>
    <col min="3" max="14" width="9.42578125" style="1" customWidth="1"/>
    <col min="15" max="15" width="4.85546875" style="1" customWidth="1"/>
    <col min="16" max="18" width="9.85546875" style="1" customWidth="1"/>
    <col min="19" max="16384" width="11.42578125" style="1"/>
  </cols>
  <sheetData>
    <row r="1" spans="2:18" s="198" customFormat="1" ht="27.95" customHeight="1">
      <c r="B1" s="181" t="s">
        <v>3</v>
      </c>
    </row>
    <row r="2" spans="2:18" s="195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9" t="s">
        <v>8</v>
      </c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195" customFormat="1" ht="12" customHeight="1">
      <c r="B5" s="182"/>
      <c r="C5" s="137"/>
      <c r="D5" s="136"/>
      <c r="E5" s="136"/>
      <c r="F5" s="136"/>
      <c r="G5" s="137"/>
      <c r="H5" s="136"/>
      <c r="I5" s="136"/>
      <c r="J5" s="191"/>
      <c r="K5" s="136"/>
      <c r="L5" s="136"/>
      <c r="M5" s="136"/>
      <c r="N5" s="136"/>
      <c r="O5" s="137"/>
      <c r="P5" s="137"/>
      <c r="Q5" s="136"/>
      <c r="R5" s="52"/>
    </row>
    <row r="6" spans="2:18" s="195" customFormat="1" ht="12.95" customHeight="1">
      <c r="B6" s="151" t="s">
        <v>36</v>
      </c>
      <c r="C6" s="60">
        <v>259.185</v>
      </c>
      <c r="D6" s="57">
        <v>281.18</v>
      </c>
      <c r="E6" s="57">
        <v>286.58299999999997</v>
      </c>
      <c r="F6" s="58">
        <v>292.78400000000005</v>
      </c>
      <c r="G6" s="57">
        <v>302.08100000000002</v>
      </c>
      <c r="H6" s="57">
        <v>334.86</v>
      </c>
      <c r="I6" s="57">
        <v>341.89400000000001</v>
      </c>
      <c r="J6" s="57">
        <v>350.55599999999998</v>
      </c>
      <c r="K6" s="60">
        <v>350.99099999999999</v>
      </c>
      <c r="L6" s="57">
        <v>368.44200000000001</v>
      </c>
      <c r="M6" s="57">
        <v>390.74799999999999</v>
      </c>
      <c r="N6" s="57">
        <v>392.09699999999998</v>
      </c>
      <c r="O6" s="101"/>
      <c r="P6" s="60">
        <v>1119.732</v>
      </c>
      <c r="Q6" s="57">
        <v>1329.3910000000001</v>
      </c>
      <c r="R6" s="58">
        <v>1502.278</v>
      </c>
    </row>
    <row r="7" spans="2:18" s="195" customFormat="1" ht="12.95" customHeight="1">
      <c r="B7" s="151" t="s">
        <v>65</v>
      </c>
      <c r="C7" s="60">
        <v>0</v>
      </c>
      <c r="D7" s="57">
        <v>0</v>
      </c>
      <c r="E7" s="57">
        <v>0</v>
      </c>
      <c r="F7" s="58">
        <v>0</v>
      </c>
      <c r="G7" s="57">
        <v>0</v>
      </c>
      <c r="H7" s="57">
        <v>0</v>
      </c>
      <c r="I7" s="57">
        <v>0</v>
      </c>
      <c r="J7" s="57">
        <v>0</v>
      </c>
      <c r="K7" s="60">
        <v>0</v>
      </c>
      <c r="L7" s="57">
        <v>0</v>
      </c>
      <c r="M7" s="57">
        <v>0</v>
      </c>
      <c r="N7" s="57">
        <v>0</v>
      </c>
      <c r="O7" s="101"/>
      <c r="P7" s="60">
        <v>0</v>
      </c>
      <c r="Q7" s="57">
        <v>0</v>
      </c>
      <c r="R7" s="58">
        <v>0</v>
      </c>
    </row>
    <row r="8" spans="2:18" s="3" customFormat="1" ht="12.95" customHeight="1">
      <c r="B8" s="183" t="s">
        <v>37</v>
      </c>
      <c r="C8" s="157">
        <v>259.185</v>
      </c>
      <c r="D8" s="156">
        <v>281.18</v>
      </c>
      <c r="E8" s="156">
        <v>286.58299999999997</v>
      </c>
      <c r="F8" s="184">
        <v>292.78400000000005</v>
      </c>
      <c r="G8" s="156">
        <v>302.08100000000002</v>
      </c>
      <c r="H8" s="156">
        <v>334.86</v>
      </c>
      <c r="I8" s="156">
        <v>341.89400000000001</v>
      </c>
      <c r="J8" s="156">
        <v>350.55599999999998</v>
      </c>
      <c r="K8" s="157">
        <v>350.99099999999999</v>
      </c>
      <c r="L8" s="156">
        <v>368.44200000000001</v>
      </c>
      <c r="M8" s="156">
        <v>390.74799999999999</v>
      </c>
      <c r="N8" s="156">
        <v>392.09699999999998</v>
      </c>
      <c r="O8" s="111"/>
      <c r="P8" s="157">
        <v>1119.732</v>
      </c>
      <c r="Q8" s="156">
        <v>1329.3910000000001</v>
      </c>
      <c r="R8" s="184">
        <v>1502.278</v>
      </c>
    </row>
    <row r="9" spans="2:18" s="198" customFormat="1" ht="12.95" customHeight="1">
      <c r="B9" s="151" t="s">
        <v>38</v>
      </c>
      <c r="C9" s="60">
        <v>51.287999999999997</v>
      </c>
      <c r="D9" s="57">
        <v>55.762</v>
      </c>
      <c r="E9" s="57">
        <v>58.9</v>
      </c>
      <c r="F9" s="58">
        <v>56.726999999999997</v>
      </c>
      <c r="G9" s="57">
        <v>55.539000000000001</v>
      </c>
      <c r="H9" s="57">
        <v>63.014000000000003</v>
      </c>
      <c r="I9" s="57">
        <v>69.766999999999996</v>
      </c>
      <c r="J9" s="57">
        <v>60.311</v>
      </c>
      <c r="K9" s="60">
        <v>60.399000000000001</v>
      </c>
      <c r="L9" s="57">
        <v>62.640999999999998</v>
      </c>
      <c r="M9" s="57">
        <v>66.191000000000003</v>
      </c>
      <c r="N9" s="57">
        <v>61.235999999999997</v>
      </c>
      <c r="O9" s="101"/>
      <c r="P9" s="60">
        <v>222.67699999999999</v>
      </c>
      <c r="Q9" s="57">
        <v>248.631</v>
      </c>
      <c r="R9" s="58">
        <v>250.46700000000001</v>
      </c>
    </row>
    <row r="10" spans="2:18" s="198" customFormat="1" ht="12.95" customHeight="1">
      <c r="B10" s="151" t="s">
        <v>39</v>
      </c>
      <c r="C10" s="60">
        <v>123.099</v>
      </c>
      <c r="D10" s="57">
        <v>137.95500000000001</v>
      </c>
      <c r="E10" s="57">
        <v>159.59</v>
      </c>
      <c r="F10" s="58">
        <v>174.583</v>
      </c>
      <c r="G10" s="57">
        <v>169.548</v>
      </c>
      <c r="H10" s="57">
        <v>198.322</v>
      </c>
      <c r="I10" s="57">
        <v>210.929</v>
      </c>
      <c r="J10" s="57">
        <v>243.08099999999999</v>
      </c>
      <c r="K10" s="60">
        <v>192.47</v>
      </c>
      <c r="L10" s="57">
        <v>206.04</v>
      </c>
      <c r="M10" s="57">
        <v>225.273</v>
      </c>
      <c r="N10" s="57">
        <v>235.47800000000001</v>
      </c>
      <c r="O10" s="101"/>
      <c r="P10" s="60">
        <v>595.22699999999998</v>
      </c>
      <c r="Q10" s="57">
        <v>821.88</v>
      </c>
      <c r="R10" s="58">
        <v>859.26099999999997</v>
      </c>
    </row>
    <row r="11" spans="2:18" s="198" customFormat="1" ht="12.95" customHeight="1">
      <c r="B11" s="151" t="s">
        <v>40</v>
      </c>
      <c r="C11" s="60">
        <v>4.601</v>
      </c>
      <c r="D11" s="57">
        <v>3.9449999999999998</v>
      </c>
      <c r="E11" s="57">
        <v>5.3639999999999999</v>
      </c>
      <c r="F11" s="58">
        <v>6</v>
      </c>
      <c r="G11" s="57">
        <v>5.3310000000000004</v>
      </c>
      <c r="H11" s="57">
        <v>7.1749999999999998</v>
      </c>
      <c r="I11" s="57">
        <v>8.2609999999999992</v>
      </c>
      <c r="J11" s="57">
        <v>9.7469999999999999</v>
      </c>
      <c r="K11" s="108">
        <v>9.2289999999999992</v>
      </c>
      <c r="L11" s="57">
        <v>10.813000000000001</v>
      </c>
      <c r="M11" s="57">
        <v>10.207000000000001</v>
      </c>
      <c r="N11" s="57">
        <v>14.153</v>
      </c>
      <c r="O11" s="101"/>
      <c r="P11" s="60">
        <v>19.91</v>
      </c>
      <c r="Q11" s="57">
        <v>30.513999999999999</v>
      </c>
      <c r="R11" s="58">
        <v>44.402000000000001</v>
      </c>
    </row>
    <row r="12" spans="2:18" s="197" customFormat="1" ht="12.95" customHeight="1">
      <c r="B12" s="159" t="s">
        <v>86</v>
      </c>
      <c r="C12" s="63">
        <v>438.173</v>
      </c>
      <c r="D12" s="62">
        <v>478.84199999999998</v>
      </c>
      <c r="E12" s="62">
        <v>510.43700000000001</v>
      </c>
      <c r="F12" s="62">
        <v>530.09400000000005</v>
      </c>
      <c r="G12" s="63">
        <v>532.49900000000002</v>
      </c>
      <c r="H12" s="62">
        <v>603.37099999999998</v>
      </c>
      <c r="I12" s="62">
        <v>630.851</v>
      </c>
      <c r="J12" s="64">
        <v>663.69500000000005</v>
      </c>
      <c r="K12" s="62">
        <v>613.08900000000006</v>
      </c>
      <c r="L12" s="62">
        <v>647.93600000000004</v>
      </c>
      <c r="M12" s="62">
        <v>692.41899999999998</v>
      </c>
      <c r="N12" s="62">
        <v>702.96400000000006</v>
      </c>
      <c r="O12" s="111"/>
      <c r="P12" s="63">
        <v>1957.546</v>
      </c>
      <c r="Q12" s="62">
        <v>2430.4160000000002</v>
      </c>
      <c r="R12" s="64">
        <v>2656.4079999999999</v>
      </c>
    </row>
    <row r="13" spans="2:18" s="198" customFormat="1" ht="17.45" customHeight="1">
      <c r="B13" s="112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4"/>
    </row>
    <row r="14" spans="2:18" s="197" customFormat="1" ht="12.95" customHeight="1">
      <c r="B14" s="3"/>
      <c r="C14" s="57"/>
      <c r="D14" s="57"/>
      <c r="E14" s="57"/>
      <c r="F14" s="57"/>
      <c r="G14" s="57"/>
      <c r="H14" s="57"/>
      <c r="I14" s="57"/>
      <c r="J14" s="74" t="s">
        <v>109</v>
      </c>
      <c r="K14" s="75" t="s">
        <v>108</v>
      </c>
      <c r="L14" s="57"/>
      <c r="M14" s="57"/>
      <c r="N14" s="57"/>
      <c r="O14" s="41"/>
      <c r="P14" s="57"/>
      <c r="Q14" s="57"/>
      <c r="R14" s="57"/>
    </row>
    <row r="15" spans="2:18" s="197" customFormat="1" ht="12.95" customHeight="1">
      <c r="B15" s="162" t="s">
        <v>106</v>
      </c>
      <c r="C15" s="149">
        <v>147.03899999999999</v>
      </c>
      <c r="D15" s="147">
        <v>170.59</v>
      </c>
      <c r="E15" s="147">
        <v>175.16900000000001</v>
      </c>
      <c r="F15" s="148">
        <v>157.83499999999998</v>
      </c>
      <c r="G15" s="147">
        <v>177.84299999999999</v>
      </c>
      <c r="H15" s="147">
        <v>204.26</v>
      </c>
      <c r="I15" s="147">
        <v>231.512</v>
      </c>
      <c r="J15" s="147">
        <v>203.84899999999999</v>
      </c>
      <c r="K15" s="149">
        <v>244.893</v>
      </c>
      <c r="L15" s="147">
        <v>258.74799999999999</v>
      </c>
      <c r="M15" s="147">
        <v>258.976</v>
      </c>
      <c r="N15" s="148">
        <v>256.74299999999999</v>
      </c>
      <c r="O15" s="111"/>
      <c r="P15" s="149">
        <v>650.63300000000004</v>
      </c>
      <c r="Q15" s="147">
        <v>817.46400000000006</v>
      </c>
      <c r="R15" s="148">
        <v>1019.36</v>
      </c>
    </row>
    <row r="16" spans="2:18" s="197" customFormat="1" ht="12.95" customHeight="1">
      <c r="B16" s="186" t="s">
        <v>135</v>
      </c>
      <c r="C16" s="60"/>
      <c r="D16" s="57"/>
      <c r="E16" s="57"/>
      <c r="F16" s="58"/>
      <c r="G16" s="57"/>
      <c r="H16" s="57"/>
      <c r="I16" s="57"/>
      <c r="J16" s="57"/>
      <c r="K16" s="60">
        <v>-15.012</v>
      </c>
      <c r="L16" s="57">
        <v>-15.101000000000001</v>
      </c>
      <c r="M16" s="57">
        <v>-15.932</v>
      </c>
      <c r="N16" s="57">
        <v>-16.295000000000002</v>
      </c>
      <c r="O16" s="101"/>
      <c r="P16" s="60"/>
      <c r="Q16" s="57"/>
      <c r="R16" s="58">
        <v>-62.339999999999996</v>
      </c>
    </row>
    <row r="17" spans="2:18" s="197" customFormat="1" ht="12.95" customHeight="1">
      <c r="B17" s="187" t="s">
        <v>114</v>
      </c>
      <c r="C17" s="127"/>
      <c r="D17" s="128"/>
      <c r="E17" s="128"/>
      <c r="F17" s="161"/>
      <c r="G17" s="128"/>
      <c r="H17" s="128"/>
      <c r="I17" s="128"/>
      <c r="J17" s="128"/>
      <c r="K17" s="127">
        <v>229.881</v>
      </c>
      <c r="L17" s="128">
        <v>243.64699999999999</v>
      </c>
      <c r="M17" s="128">
        <v>243.04400000000001</v>
      </c>
      <c r="N17" s="161">
        <v>240.44799999999998</v>
      </c>
      <c r="O17" s="42"/>
      <c r="P17" s="127"/>
      <c r="Q17" s="128"/>
      <c r="R17" s="161">
        <v>957.0200000000001</v>
      </c>
    </row>
    <row r="18" spans="2:18" s="197" customFormat="1" ht="12.95" customHeight="1">
      <c r="B18" s="112"/>
      <c r="C18" s="57"/>
      <c r="D18" s="57"/>
      <c r="E18" s="57"/>
      <c r="F18" s="57"/>
      <c r="G18" s="57"/>
      <c r="H18" s="57"/>
      <c r="I18" s="57"/>
      <c r="J18" s="57"/>
      <c r="K18" s="122"/>
      <c r="L18" s="57"/>
      <c r="M18" s="57"/>
      <c r="N18" s="57"/>
      <c r="O18" s="41"/>
      <c r="P18" s="57"/>
      <c r="Q18" s="57"/>
      <c r="R18" s="57"/>
    </row>
    <row r="19" spans="2:18" s="197" customFormat="1" ht="12.95" customHeight="1">
      <c r="B19" s="185" t="s">
        <v>115</v>
      </c>
      <c r="C19" s="63">
        <v>147.03899999999999</v>
      </c>
      <c r="D19" s="62">
        <v>170.59</v>
      </c>
      <c r="E19" s="62">
        <v>175.16900000000001</v>
      </c>
      <c r="F19" s="62">
        <v>157.83499999999998</v>
      </c>
      <c r="G19" s="63">
        <v>177.84299999999999</v>
      </c>
      <c r="H19" s="62">
        <v>204.26</v>
      </c>
      <c r="I19" s="62">
        <v>231.512</v>
      </c>
      <c r="J19" s="64">
        <v>203.84899999999999</v>
      </c>
      <c r="K19" s="62">
        <v>231.70500000000001</v>
      </c>
      <c r="L19" s="62">
        <v>243.672</v>
      </c>
      <c r="M19" s="62">
        <v>240.41499999999999</v>
      </c>
      <c r="N19" s="62">
        <v>239.768</v>
      </c>
      <c r="O19" s="111"/>
      <c r="P19" s="63">
        <v>650.63300000000004</v>
      </c>
      <c r="Q19" s="62">
        <v>817.46400000000006</v>
      </c>
      <c r="R19" s="64">
        <v>955.56000000000006</v>
      </c>
    </row>
    <row r="20" spans="2:18" s="197" customFormat="1" ht="12.95" customHeight="1">
      <c r="B20" s="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41"/>
      <c r="P20" s="57"/>
      <c r="Q20" s="57"/>
      <c r="R20" s="57"/>
    </row>
    <row r="21" spans="2:18" s="197" customFormat="1" ht="12.95" customHeight="1">
      <c r="B21" s="146" t="s">
        <v>112</v>
      </c>
      <c r="C21" s="149">
        <v>29.270999999999997</v>
      </c>
      <c r="D21" s="147">
        <v>23.007999999999999</v>
      </c>
      <c r="E21" s="147">
        <v>25.193000000000005</v>
      </c>
      <c r="F21" s="147">
        <v>36.480999999999995</v>
      </c>
      <c r="G21" s="149">
        <v>21.631999999999998</v>
      </c>
      <c r="H21" s="147">
        <v>38.192</v>
      </c>
      <c r="I21" s="147">
        <v>43.423999999999999</v>
      </c>
      <c r="J21" s="147">
        <v>41.125</v>
      </c>
      <c r="K21" s="149">
        <v>26.282999999999998</v>
      </c>
      <c r="L21" s="147">
        <v>30.305999999999997</v>
      </c>
      <c r="M21" s="147">
        <v>31.263999999999999</v>
      </c>
      <c r="N21" s="148">
        <v>50.652999999999999</v>
      </c>
      <c r="O21" s="111"/>
      <c r="P21" s="149">
        <v>113.953</v>
      </c>
      <c r="Q21" s="147">
        <v>144.37300000000002</v>
      </c>
      <c r="R21" s="148">
        <v>138.506</v>
      </c>
    </row>
    <row r="22" spans="2:18" s="197" customFormat="1" ht="12.95" customHeight="1">
      <c r="B22" s="151" t="s">
        <v>72</v>
      </c>
      <c r="C22" s="60">
        <v>0</v>
      </c>
      <c r="D22" s="57">
        <v>0</v>
      </c>
      <c r="E22" s="57">
        <v>0</v>
      </c>
      <c r="F22" s="57">
        <v>0</v>
      </c>
      <c r="G22" s="60">
        <v>0</v>
      </c>
      <c r="H22" s="57">
        <v>0</v>
      </c>
      <c r="I22" s="57">
        <v>0</v>
      </c>
      <c r="J22" s="57">
        <v>0</v>
      </c>
      <c r="K22" s="60">
        <v>0</v>
      </c>
      <c r="L22" s="57">
        <v>0</v>
      </c>
      <c r="M22" s="57">
        <v>0</v>
      </c>
      <c r="N22" s="57">
        <v>0</v>
      </c>
      <c r="O22" s="101"/>
      <c r="P22" s="60">
        <v>0</v>
      </c>
      <c r="Q22" s="57">
        <v>0</v>
      </c>
      <c r="R22" s="58">
        <v>0</v>
      </c>
    </row>
    <row r="23" spans="2:18" s="197" customFormat="1" ht="12.95" customHeight="1">
      <c r="B23" s="107" t="s">
        <v>139</v>
      </c>
      <c r="C23" s="60">
        <v>0</v>
      </c>
      <c r="D23" s="57">
        <v>0</v>
      </c>
      <c r="E23" s="57">
        <v>0</v>
      </c>
      <c r="F23" s="57">
        <v>0</v>
      </c>
      <c r="G23" s="108">
        <v>0</v>
      </c>
      <c r="H23" s="57">
        <v>0</v>
      </c>
      <c r="I23" s="57">
        <v>0</v>
      </c>
      <c r="J23" s="57">
        <v>0</v>
      </c>
      <c r="K23" s="108">
        <v>3.1149999999999998</v>
      </c>
      <c r="L23" s="57">
        <v>7.2839999999999998</v>
      </c>
      <c r="M23" s="57">
        <v>5.6930000000000005</v>
      </c>
      <c r="N23" s="57">
        <v>1.93</v>
      </c>
      <c r="O23" s="101"/>
      <c r="P23" s="60">
        <v>0</v>
      </c>
      <c r="Q23" s="57">
        <v>0</v>
      </c>
      <c r="R23" s="58">
        <v>18.021999999999998</v>
      </c>
    </row>
    <row r="24" spans="2:18" s="197" customFormat="1" ht="12.95" customHeight="1">
      <c r="B24" s="159" t="s">
        <v>91</v>
      </c>
      <c r="C24" s="63">
        <v>29.270999999999997</v>
      </c>
      <c r="D24" s="62">
        <v>23.007999999999999</v>
      </c>
      <c r="E24" s="62">
        <v>25.193000000000001</v>
      </c>
      <c r="F24" s="64">
        <v>36.480999999999995</v>
      </c>
      <c r="G24" s="62">
        <v>21.631999999999998</v>
      </c>
      <c r="H24" s="62">
        <v>38.192</v>
      </c>
      <c r="I24" s="62">
        <v>43.423999999999999</v>
      </c>
      <c r="J24" s="64">
        <v>41.125</v>
      </c>
      <c r="K24" s="63">
        <v>29.398</v>
      </c>
      <c r="L24" s="62">
        <v>37.589999999999996</v>
      </c>
      <c r="M24" s="62">
        <v>36.957000000000008</v>
      </c>
      <c r="N24" s="64">
        <v>52.582999999999998</v>
      </c>
      <c r="O24" s="101"/>
      <c r="P24" s="63">
        <v>113.953</v>
      </c>
      <c r="Q24" s="62">
        <v>144.37300000000002</v>
      </c>
      <c r="R24" s="64">
        <v>156.52800000000002</v>
      </c>
    </row>
    <row r="25" spans="2:18" s="198" customFormat="1" ht="17.45" customHeight="1">
      <c r="B25" s="112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74"/>
    </row>
    <row r="26" spans="2:18" s="198" customFormat="1" ht="11.1" customHeight="1">
      <c r="B26" s="1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1"/>
      <c r="P26" s="74"/>
      <c r="Q26" s="74"/>
      <c r="R26" s="74"/>
    </row>
    <row r="27" spans="2:18" s="10" customFormat="1" ht="12.95" customHeight="1">
      <c r="B27" s="43"/>
      <c r="C27" s="310">
        <v>2017</v>
      </c>
      <c r="D27" s="169">
        <v>2017</v>
      </c>
      <c r="E27" s="169">
        <v>2017</v>
      </c>
      <c r="F27" s="170">
        <v>2017</v>
      </c>
      <c r="G27" s="169">
        <v>2018</v>
      </c>
      <c r="H27" s="169">
        <v>2018</v>
      </c>
      <c r="I27" s="169">
        <v>2018</v>
      </c>
      <c r="J27" s="170">
        <v>2018</v>
      </c>
      <c r="K27" s="169">
        <v>2019</v>
      </c>
      <c r="L27" s="169">
        <v>2019</v>
      </c>
      <c r="M27" s="169">
        <v>2019</v>
      </c>
      <c r="N27" s="169">
        <v>2019</v>
      </c>
      <c r="O27" s="111"/>
      <c r="P27" s="42"/>
      <c r="Q27" s="42"/>
      <c r="R27" s="42"/>
    </row>
    <row r="28" spans="2:18" s="10" customFormat="1" ht="12.95" customHeight="1">
      <c r="B28" s="46" t="s">
        <v>84</v>
      </c>
      <c r="C28" s="174" t="s">
        <v>136</v>
      </c>
      <c r="D28" s="172" t="s">
        <v>134</v>
      </c>
      <c r="E28" s="172" t="s">
        <v>137</v>
      </c>
      <c r="F28" s="173" t="s">
        <v>138</v>
      </c>
      <c r="G28" s="174" t="s">
        <v>136</v>
      </c>
      <c r="H28" s="172" t="s">
        <v>134</v>
      </c>
      <c r="I28" s="172" t="s">
        <v>137</v>
      </c>
      <c r="J28" s="173" t="s">
        <v>138</v>
      </c>
      <c r="K28" s="174" t="s">
        <v>136</v>
      </c>
      <c r="L28" s="172" t="s">
        <v>134</v>
      </c>
      <c r="M28" s="172" t="s">
        <v>137</v>
      </c>
      <c r="N28" s="172" t="s">
        <v>138</v>
      </c>
      <c r="O28" s="111"/>
      <c r="P28" s="42"/>
      <c r="Q28" s="42"/>
      <c r="R28" s="42"/>
    </row>
    <row r="29" spans="2:18" s="11" customFormat="1" ht="8.1" customHeight="1">
      <c r="B29" s="50"/>
      <c r="C29" s="101"/>
      <c r="D29" s="41"/>
      <c r="E29" s="41"/>
      <c r="F29" s="59"/>
      <c r="G29" s="41"/>
      <c r="H29" s="41"/>
      <c r="I29" s="41"/>
      <c r="J29" s="59"/>
      <c r="K29" s="101"/>
      <c r="L29" s="41"/>
      <c r="M29" s="41"/>
      <c r="N29" s="188"/>
      <c r="O29" s="101"/>
      <c r="P29" s="41"/>
      <c r="Q29" s="41"/>
      <c r="R29" s="41"/>
    </row>
    <row r="30" spans="2:18" s="12" customFormat="1" ht="12.95" customHeight="1">
      <c r="B30" s="179" t="s">
        <v>87</v>
      </c>
      <c r="C30" s="108">
        <v>1767.3389999999999</v>
      </c>
      <c r="D30" s="109">
        <v>1774.8910000000001</v>
      </c>
      <c r="E30" s="109">
        <v>1795.144</v>
      </c>
      <c r="F30" s="109">
        <v>1791.4169999999999</v>
      </c>
      <c r="G30" s="108">
        <v>1807.8710000000001</v>
      </c>
      <c r="H30" s="109">
        <v>1833.335</v>
      </c>
      <c r="I30" s="109">
        <v>1868.6179999999999</v>
      </c>
      <c r="J30" s="180">
        <v>1860.8119999999999</v>
      </c>
      <c r="K30" s="108">
        <v>1857.1079999999999</v>
      </c>
      <c r="L30" s="109">
        <v>1875.09</v>
      </c>
      <c r="M30" s="109">
        <v>1901.558</v>
      </c>
      <c r="N30" s="180">
        <v>1894.6120000000001</v>
      </c>
      <c r="O30" s="189"/>
      <c r="P30" s="79"/>
      <c r="Q30" s="79"/>
      <c r="R30" s="79"/>
    </row>
    <row r="31" spans="2:18" s="198" customFormat="1" ht="17.45" customHeight="1">
      <c r="B31" s="16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41"/>
      <c r="P31" s="190"/>
      <c r="Q31" s="190"/>
      <c r="R31" s="190"/>
    </row>
    <row r="32" spans="2:18" s="190" customFormat="1" ht="12.95" customHeight="1"/>
    <row r="33" spans="3:18" s="198" customFormat="1" ht="12.95" customHeight="1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3:18" s="198" customFormat="1" ht="12.95" customHeight="1"/>
    <row r="35" spans="3:18" s="198" customFormat="1" ht="12.95" customHeight="1"/>
    <row r="36" spans="3:18" s="198" customFormat="1" ht="12.95" customHeight="1"/>
    <row r="37" spans="3:18" s="198" customFormat="1" ht="12.95" customHeight="1"/>
    <row r="38" spans="3:18" s="198" customFormat="1" ht="12.95" customHeight="1"/>
    <row r="39" spans="3:18" s="198" customFormat="1" ht="12.95" customHeight="1"/>
    <row r="40" spans="3:18" s="198" customFormat="1" ht="12.95" customHeight="1"/>
    <row r="41" spans="3:18" s="198" customFormat="1" ht="12.95" customHeight="1"/>
    <row r="42" spans="3:18" s="198" customFormat="1" ht="12.95" customHeight="1"/>
    <row r="43" spans="3:18" s="198" customFormat="1" ht="12.95" customHeight="1"/>
    <row r="44" spans="3:18" s="198" customFormat="1" ht="12.95" customHeight="1"/>
    <row r="45" spans="3:18" s="198" customFormat="1" ht="12.95" customHeight="1"/>
    <row r="46" spans="3:18" s="198" customFormat="1" ht="12.95" customHeight="1"/>
    <row r="47" spans="3:18" s="198" customFormat="1" ht="12.95" customHeight="1"/>
    <row r="48" spans="3:18" s="198" customFormat="1" ht="12.95" customHeight="1"/>
    <row r="49" s="198" customFormat="1" ht="12.95" customHeight="1"/>
    <row r="50" s="198" customFormat="1" ht="12.95" customHeight="1"/>
    <row r="51" s="198" customFormat="1" ht="12.95" customHeight="1"/>
    <row r="52" s="198" customFormat="1" ht="12.95" customHeight="1"/>
    <row r="53" s="198" customFormat="1" ht="12.95" customHeight="1"/>
    <row r="54" s="198" customFormat="1" ht="12.95" customHeight="1"/>
    <row r="55" s="198" customFormat="1" ht="12.95" customHeight="1"/>
    <row r="56" s="198" customFormat="1" ht="12.95" customHeight="1"/>
    <row r="57" s="198" customFormat="1" ht="12.95" customHeight="1"/>
    <row r="58" s="198" customFormat="1" ht="12.95" customHeight="1"/>
    <row r="59" s="198" customFormat="1" ht="12.95" customHeight="1"/>
    <row r="60" s="198" customFormat="1" ht="12.95" customHeight="1"/>
    <row r="61" s="198" customFormat="1" ht="12.95" customHeight="1"/>
    <row r="62" s="198" customFormat="1" ht="12.95" customHeight="1"/>
    <row r="63" s="198" customFormat="1" ht="12.95" customHeight="1"/>
    <row r="64" s="198" customFormat="1" ht="12.95" customHeight="1"/>
    <row r="65" spans="6:6" s="198" customFormat="1" ht="12.95" customHeight="1"/>
    <row r="66" spans="6:6" s="198" customFormat="1" ht="12.95" customHeight="1"/>
    <row r="67" spans="6:6" s="198" customFormat="1" ht="12.95" customHeight="1"/>
    <row r="68" spans="6:6" s="198" customFormat="1" ht="12.95" customHeight="1"/>
    <row r="69" spans="6:6" s="198" customFormat="1" ht="12.95" customHeight="1"/>
    <row r="70" spans="6:6" s="198" customFormat="1" ht="12.95" customHeight="1"/>
    <row r="71" spans="6:6" s="198" customFormat="1" ht="12.95" customHeight="1"/>
    <row r="72" spans="6:6" s="198" customFormat="1" ht="12.95" customHeight="1"/>
    <row r="73" spans="6:6" s="198" customFormat="1" ht="12.95" customHeight="1"/>
    <row r="74" spans="6:6" s="198" customFormat="1" ht="12.95" customHeight="1">
      <c r="F74" s="1"/>
    </row>
    <row r="75" spans="6:6" s="198" customFormat="1" ht="12.95" customHeight="1"/>
    <row r="76" spans="6:6" s="198" customFormat="1" ht="12.95" customHeight="1"/>
    <row r="77" spans="6:6" s="198" customFormat="1" ht="12.95" customHeight="1"/>
    <row r="78" spans="6:6" s="198" customFormat="1" ht="12.95" customHeight="1"/>
    <row r="79" spans="6:6" s="198" customFormat="1" ht="12.95" customHeight="1"/>
    <row r="80" spans="6:6" s="198" customFormat="1" ht="12.95" customHeight="1"/>
    <row r="81" spans="8:8" s="198" customFormat="1" ht="12.95" customHeight="1"/>
    <row r="96" spans="8:8" ht="12.95" customHeight="1">
      <c r="H96" s="1">
        <v>11.648999999999999</v>
      </c>
    </row>
  </sheetData>
  <phoneticPr fontId="42" type="noConversion"/>
  <pageMargins left="0.51" right="0.41" top="1.3779527559055118" bottom="0.59055118110236227" header="0.47244094488188981" footer="0.27559055118110237"/>
  <pageSetup paperSize="9" scale="18" orientation="portrait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508D-7156-498B-AF38-604047623659}">
  <sheetPr codeName="Sheet11">
    <tabColor theme="0" tint="-0.499984740745262"/>
    <pageSetUpPr fitToPage="1"/>
  </sheetPr>
  <dimension ref="B1:R96"/>
  <sheetViews>
    <sheetView showGridLines="0" zoomScale="80" zoomScaleNormal="80" workbookViewId="0">
      <pane ySplit="4" topLeftCell="A5" activePane="bottomLeft" state="frozen"/>
      <selection activeCell="I44" sqref="I44"/>
      <selection pane="bottomLeft"/>
    </sheetView>
  </sheetViews>
  <sheetFormatPr defaultColWidth="11.42578125" defaultRowHeight="12.95" customHeight="1"/>
  <cols>
    <col min="1" max="1" width="1.5703125" style="1" customWidth="1"/>
    <col min="2" max="2" width="34.42578125" style="1" customWidth="1"/>
    <col min="3" max="14" width="9.42578125" style="1" customWidth="1"/>
    <col min="15" max="15" width="4.85546875" style="1" customWidth="1"/>
    <col min="16" max="18" width="9.85546875" style="1" customWidth="1"/>
    <col min="19" max="16384" width="11.42578125" style="1"/>
  </cols>
  <sheetData>
    <row r="1" spans="2:18" s="198" customFormat="1" ht="27.95" customHeight="1">
      <c r="B1" s="181" t="s">
        <v>4</v>
      </c>
    </row>
    <row r="2" spans="2:18" s="195" customFormat="1" ht="12.95" customHeight="1"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2:18" s="3" customFormat="1" ht="12.95" customHeight="1">
      <c r="B3" s="43" t="s">
        <v>13</v>
      </c>
      <c r="C3" s="125">
        <v>2017</v>
      </c>
      <c r="D3" s="44">
        <v>2017</v>
      </c>
      <c r="E3" s="44">
        <v>2017</v>
      </c>
      <c r="F3" s="45">
        <v>2017</v>
      </c>
      <c r="G3" s="44">
        <v>2018</v>
      </c>
      <c r="H3" s="44">
        <v>2018</v>
      </c>
      <c r="I3" s="44">
        <v>2018</v>
      </c>
      <c r="J3" s="45">
        <v>2018</v>
      </c>
      <c r="K3" s="44">
        <v>2019</v>
      </c>
      <c r="L3" s="44">
        <v>2019</v>
      </c>
      <c r="M3" s="44">
        <v>2019</v>
      </c>
      <c r="N3" s="44">
        <v>2019</v>
      </c>
      <c r="O3" s="124"/>
      <c r="P3" s="125">
        <v>2017</v>
      </c>
      <c r="Q3" s="44">
        <v>2018</v>
      </c>
      <c r="R3" s="45">
        <v>2019</v>
      </c>
    </row>
    <row r="4" spans="2:18" s="3" customFormat="1" ht="12.95" customHeight="1">
      <c r="B4" s="46"/>
      <c r="C4" s="48" t="s">
        <v>7</v>
      </c>
      <c r="D4" s="47" t="s">
        <v>10</v>
      </c>
      <c r="E4" s="47" t="s">
        <v>9</v>
      </c>
      <c r="F4" s="47" t="s">
        <v>8</v>
      </c>
      <c r="G4" s="48" t="s">
        <v>7</v>
      </c>
      <c r="H4" s="47" t="s">
        <v>10</v>
      </c>
      <c r="I4" s="47" t="s">
        <v>9</v>
      </c>
      <c r="J4" s="49" t="s">
        <v>8</v>
      </c>
      <c r="K4" s="47" t="s">
        <v>7</v>
      </c>
      <c r="L4" s="47" t="s">
        <v>10</v>
      </c>
      <c r="M4" s="47" t="s">
        <v>9</v>
      </c>
      <c r="N4" s="47" t="s">
        <v>8</v>
      </c>
      <c r="O4" s="124"/>
      <c r="P4" s="48" t="s">
        <v>58</v>
      </c>
      <c r="Q4" s="47" t="s">
        <v>58</v>
      </c>
      <c r="R4" s="49" t="s">
        <v>58</v>
      </c>
    </row>
    <row r="5" spans="2:18" s="195" customFormat="1" ht="12" customHeight="1">
      <c r="B5" s="182"/>
      <c r="C5" s="137"/>
      <c r="D5" s="136"/>
      <c r="E5" s="136"/>
      <c r="F5" s="136"/>
      <c r="G5" s="137"/>
      <c r="H5" s="136"/>
      <c r="I5" s="136"/>
      <c r="J5" s="191"/>
      <c r="K5" s="136"/>
      <c r="L5" s="136"/>
      <c r="M5" s="136"/>
      <c r="N5" s="136"/>
      <c r="O5" s="137"/>
      <c r="P5" s="137"/>
      <c r="Q5" s="136"/>
      <c r="R5" s="52"/>
    </row>
    <row r="6" spans="2:18" s="195" customFormat="1" ht="12.95" customHeight="1">
      <c r="B6" s="151" t="s">
        <v>36</v>
      </c>
      <c r="C6" s="60">
        <v>150.755</v>
      </c>
      <c r="D6" s="57">
        <v>165.495</v>
      </c>
      <c r="E6" s="57">
        <v>177.24099999999999</v>
      </c>
      <c r="F6" s="58">
        <v>177.23500000000001</v>
      </c>
      <c r="G6" s="57">
        <v>179.40600000000001</v>
      </c>
      <c r="H6" s="57">
        <v>193.892</v>
      </c>
      <c r="I6" s="57">
        <v>198.251</v>
      </c>
      <c r="J6" s="57">
        <v>196.554</v>
      </c>
      <c r="K6" s="60">
        <v>198.678</v>
      </c>
      <c r="L6" s="57">
        <v>219.357</v>
      </c>
      <c r="M6" s="57">
        <v>221.76499999999999</v>
      </c>
      <c r="N6" s="57">
        <v>217.31299999999999</v>
      </c>
      <c r="O6" s="101"/>
      <c r="P6" s="60">
        <v>670.726</v>
      </c>
      <c r="Q6" s="57">
        <v>768.10299999999995</v>
      </c>
      <c r="R6" s="58">
        <v>857.11300000000006</v>
      </c>
    </row>
    <row r="7" spans="2:18" s="195" customFormat="1" ht="12.95" customHeight="1">
      <c r="B7" s="151" t="s">
        <v>65</v>
      </c>
      <c r="C7" s="60">
        <v>0</v>
      </c>
      <c r="D7" s="57">
        <v>0</v>
      </c>
      <c r="E7" s="57">
        <v>0</v>
      </c>
      <c r="F7" s="58">
        <v>0</v>
      </c>
      <c r="G7" s="57">
        <v>0</v>
      </c>
      <c r="H7" s="57">
        <v>0</v>
      </c>
      <c r="I7" s="57">
        <v>0</v>
      </c>
      <c r="J7" s="57">
        <v>0</v>
      </c>
      <c r="K7" s="60">
        <v>0</v>
      </c>
      <c r="L7" s="57">
        <v>0</v>
      </c>
      <c r="M7" s="57">
        <v>0</v>
      </c>
      <c r="N7" s="57">
        <v>0</v>
      </c>
      <c r="O7" s="101"/>
      <c r="P7" s="60">
        <v>0</v>
      </c>
      <c r="Q7" s="57">
        <v>0</v>
      </c>
      <c r="R7" s="58">
        <v>0</v>
      </c>
    </row>
    <row r="8" spans="2:18" s="3" customFormat="1" ht="12.95" customHeight="1">
      <c r="B8" s="183" t="s">
        <v>37</v>
      </c>
      <c r="C8" s="157">
        <v>150.755</v>
      </c>
      <c r="D8" s="156">
        <v>165.495</v>
      </c>
      <c r="E8" s="156">
        <v>177.24099999999999</v>
      </c>
      <c r="F8" s="184">
        <v>177.23500000000001</v>
      </c>
      <c r="G8" s="156">
        <v>179.40600000000001</v>
      </c>
      <c r="H8" s="156">
        <v>193.892</v>
      </c>
      <c r="I8" s="156">
        <v>198.251</v>
      </c>
      <c r="J8" s="156">
        <v>196.554</v>
      </c>
      <c r="K8" s="157">
        <v>198.678</v>
      </c>
      <c r="L8" s="156">
        <v>219.357</v>
      </c>
      <c r="M8" s="156">
        <v>221.76499999999999</v>
      </c>
      <c r="N8" s="156">
        <v>217.31299999999999</v>
      </c>
      <c r="O8" s="111"/>
      <c r="P8" s="157">
        <v>670.726</v>
      </c>
      <c r="Q8" s="156">
        <v>768.10299999999995</v>
      </c>
      <c r="R8" s="184">
        <v>857.11300000000006</v>
      </c>
    </row>
    <row r="9" spans="2:18" s="198" customFormat="1" ht="12.95" customHeight="1">
      <c r="B9" s="151" t="s">
        <v>38</v>
      </c>
      <c r="C9" s="60">
        <v>49.481999999999999</v>
      </c>
      <c r="D9" s="57">
        <v>52.561</v>
      </c>
      <c r="E9" s="57">
        <v>56.07</v>
      </c>
      <c r="F9" s="58">
        <v>55.180999999999997</v>
      </c>
      <c r="G9" s="57">
        <v>46.811999999999998</v>
      </c>
      <c r="H9" s="57">
        <v>51.167000000000002</v>
      </c>
      <c r="I9" s="57">
        <v>53.280999999999999</v>
      </c>
      <c r="J9" s="57">
        <v>50.817999999999998</v>
      </c>
      <c r="K9" s="60">
        <v>47.399000000000001</v>
      </c>
      <c r="L9" s="57">
        <v>47.250999999999998</v>
      </c>
      <c r="M9" s="57">
        <v>51.779000000000003</v>
      </c>
      <c r="N9" s="57">
        <v>48.655000000000001</v>
      </c>
      <c r="O9" s="101"/>
      <c r="P9" s="60">
        <v>213.29400000000001</v>
      </c>
      <c r="Q9" s="57">
        <v>202.078</v>
      </c>
      <c r="R9" s="58">
        <v>195.084</v>
      </c>
    </row>
    <row r="10" spans="2:18" s="198" customFormat="1" ht="12.95" customHeight="1">
      <c r="B10" s="151" t="s">
        <v>39</v>
      </c>
      <c r="C10" s="60">
        <v>53.36</v>
      </c>
      <c r="D10" s="57">
        <v>57.488</v>
      </c>
      <c r="E10" s="57">
        <v>65.992999999999995</v>
      </c>
      <c r="F10" s="58">
        <v>94.644999999999996</v>
      </c>
      <c r="G10" s="57">
        <v>66.042000000000002</v>
      </c>
      <c r="H10" s="57">
        <v>74.98</v>
      </c>
      <c r="I10" s="57">
        <v>83.396000000000001</v>
      </c>
      <c r="J10" s="57">
        <v>96.626999999999995</v>
      </c>
      <c r="K10" s="60">
        <v>71.837999999999994</v>
      </c>
      <c r="L10" s="57">
        <v>75.05</v>
      </c>
      <c r="M10" s="57">
        <v>88.334000000000003</v>
      </c>
      <c r="N10" s="57">
        <v>95.15</v>
      </c>
      <c r="O10" s="101"/>
      <c r="P10" s="60">
        <v>271.48599999999999</v>
      </c>
      <c r="Q10" s="57">
        <v>321.04500000000002</v>
      </c>
      <c r="R10" s="58">
        <v>330.37200000000001</v>
      </c>
    </row>
    <row r="11" spans="2:18" s="198" customFormat="1" ht="12.95" customHeight="1">
      <c r="B11" s="151" t="s">
        <v>40</v>
      </c>
      <c r="C11" s="60">
        <v>3.746</v>
      </c>
      <c r="D11" s="57">
        <v>3.63</v>
      </c>
      <c r="E11" s="57">
        <v>5.4029999999999996</v>
      </c>
      <c r="F11" s="58">
        <v>9.0589999999999993</v>
      </c>
      <c r="G11" s="57">
        <v>3.6360000000000001</v>
      </c>
      <c r="H11" s="57">
        <v>5.3120000000000003</v>
      </c>
      <c r="I11" s="57">
        <v>3.9590000000000001</v>
      </c>
      <c r="J11" s="57">
        <v>4.54</v>
      </c>
      <c r="K11" s="108">
        <v>4.1559999999999997</v>
      </c>
      <c r="L11" s="57">
        <v>5.0229999999999997</v>
      </c>
      <c r="M11" s="57">
        <v>5.359</v>
      </c>
      <c r="N11" s="57">
        <v>5.3609999999999998</v>
      </c>
      <c r="O11" s="101"/>
      <c r="P11" s="60">
        <v>21.838000000000001</v>
      </c>
      <c r="Q11" s="57">
        <v>17.446999999999999</v>
      </c>
      <c r="R11" s="58">
        <v>19.899000000000001</v>
      </c>
    </row>
    <row r="12" spans="2:18" s="197" customFormat="1" ht="12.95" customHeight="1">
      <c r="B12" s="159" t="s">
        <v>86</v>
      </c>
      <c r="C12" s="63">
        <v>257.34300000000002</v>
      </c>
      <c r="D12" s="62">
        <v>279.17400000000004</v>
      </c>
      <c r="E12" s="62">
        <v>304.70700000000005</v>
      </c>
      <c r="F12" s="62">
        <v>336.12</v>
      </c>
      <c r="G12" s="63">
        <v>295.89600000000002</v>
      </c>
      <c r="H12" s="62">
        <v>325.351</v>
      </c>
      <c r="I12" s="62">
        <v>338.887</v>
      </c>
      <c r="J12" s="64">
        <v>348.53899999999999</v>
      </c>
      <c r="K12" s="62">
        <v>322.07100000000003</v>
      </c>
      <c r="L12" s="62">
        <v>346.68099999999998</v>
      </c>
      <c r="M12" s="62">
        <v>367.23700000000002</v>
      </c>
      <c r="N12" s="62">
        <v>366.47899999999998</v>
      </c>
      <c r="O12" s="111"/>
      <c r="P12" s="63">
        <v>1177.3440000000001</v>
      </c>
      <c r="Q12" s="62">
        <v>1308.673</v>
      </c>
      <c r="R12" s="64">
        <v>1402.4680000000001</v>
      </c>
    </row>
    <row r="13" spans="2:18" s="198" customFormat="1" ht="17.45" customHeight="1">
      <c r="B13" s="112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74"/>
    </row>
    <row r="14" spans="2:18" s="197" customFormat="1" ht="12.95" customHeight="1">
      <c r="B14" s="3"/>
      <c r="C14" s="57"/>
      <c r="D14" s="57"/>
      <c r="E14" s="57"/>
      <c r="F14" s="57"/>
      <c r="G14" s="57"/>
      <c r="H14" s="57"/>
      <c r="I14" s="57"/>
      <c r="J14" s="74" t="s">
        <v>109</v>
      </c>
      <c r="K14" s="75" t="s">
        <v>108</v>
      </c>
      <c r="L14" s="57"/>
      <c r="M14" s="57"/>
      <c r="N14" s="57"/>
      <c r="O14" s="41"/>
      <c r="P14" s="57"/>
      <c r="Q14" s="57"/>
      <c r="R14" s="57"/>
    </row>
    <row r="15" spans="2:18" s="197" customFormat="1" ht="12.95" customHeight="1">
      <c r="B15" s="162" t="s">
        <v>106</v>
      </c>
      <c r="C15" s="149">
        <v>87.421999999999997</v>
      </c>
      <c r="D15" s="147">
        <v>95.599000000000004</v>
      </c>
      <c r="E15" s="147">
        <v>118.721</v>
      </c>
      <c r="F15" s="148">
        <v>115.398</v>
      </c>
      <c r="G15" s="147">
        <v>102.65300000000001</v>
      </c>
      <c r="H15" s="147">
        <v>121.43600000000001</v>
      </c>
      <c r="I15" s="147">
        <v>124.68899999999999</v>
      </c>
      <c r="J15" s="147">
        <v>125.28</v>
      </c>
      <c r="K15" s="149">
        <v>124.485</v>
      </c>
      <c r="L15" s="147">
        <v>141.256</v>
      </c>
      <c r="M15" s="147">
        <v>157.624</v>
      </c>
      <c r="N15" s="148">
        <v>141.49799999999999</v>
      </c>
      <c r="O15" s="111"/>
      <c r="P15" s="149">
        <v>417.14</v>
      </c>
      <c r="Q15" s="147">
        <v>474.05799999999999</v>
      </c>
      <c r="R15" s="148">
        <v>564.86300000000006</v>
      </c>
    </row>
    <row r="16" spans="2:18" s="197" customFormat="1" ht="12.95" customHeight="1">
      <c r="B16" s="186" t="s">
        <v>135</v>
      </c>
      <c r="C16" s="60"/>
      <c r="D16" s="57"/>
      <c r="E16" s="57"/>
      <c r="F16" s="58"/>
      <c r="G16" s="57"/>
      <c r="H16" s="57"/>
      <c r="I16" s="57"/>
      <c r="J16" s="57"/>
      <c r="K16" s="60">
        <v>-8.9689999999999994</v>
      </c>
      <c r="L16" s="57">
        <v>-9.6100000000000012</v>
      </c>
      <c r="M16" s="57">
        <v>-9.9169999999999998</v>
      </c>
      <c r="N16" s="57">
        <v>-10.430999999999999</v>
      </c>
      <c r="O16" s="101"/>
      <c r="P16" s="60"/>
      <c r="Q16" s="57"/>
      <c r="R16" s="58">
        <v>-38.927</v>
      </c>
    </row>
    <row r="17" spans="2:18" s="197" customFormat="1" ht="12.95" customHeight="1">
      <c r="B17" s="187" t="s">
        <v>114</v>
      </c>
      <c r="C17" s="127"/>
      <c r="D17" s="128"/>
      <c r="E17" s="128"/>
      <c r="F17" s="161"/>
      <c r="G17" s="128"/>
      <c r="H17" s="128"/>
      <c r="I17" s="128"/>
      <c r="J17" s="128"/>
      <c r="K17" s="127">
        <v>115.51599999999999</v>
      </c>
      <c r="L17" s="128">
        <v>131.64600000000002</v>
      </c>
      <c r="M17" s="128">
        <v>147.70699999999999</v>
      </c>
      <c r="N17" s="161">
        <v>131.06699999999998</v>
      </c>
      <c r="O17" s="42"/>
      <c r="P17" s="127"/>
      <c r="Q17" s="128"/>
      <c r="R17" s="161">
        <v>525.93600000000004</v>
      </c>
    </row>
    <row r="18" spans="2:18" s="197" customFormat="1" ht="12.95" customHeight="1">
      <c r="B18" s="112"/>
      <c r="C18" s="57"/>
      <c r="D18" s="57"/>
      <c r="E18" s="57"/>
      <c r="F18" s="57"/>
      <c r="G18" s="57"/>
      <c r="H18" s="57"/>
      <c r="I18" s="57"/>
      <c r="J18" s="57"/>
      <c r="K18" s="122"/>
      <c r="L18" s="57"/>
      <c r="M18" s="57"/>
      <c r="N18" s="57"/>
      <c r="O18" s="41"/>
      <c r="P18" s="57"/>
      <c r="Q18" s="57"/>
      <c r="R18" s="57"/>
    </row>
    <row r="19" spans="2:18" s="197" customFormat="1" ht="12.95" customHeight="1">
      <c r="B19" s="185" t="s">
        <v>115</v>
      </c>
      <c r="C19" s="63">
        <v>87.421999999999997</v>
      </c>
      <c r="D19" s="62">
        <v>95.599000000000004</v>
      </c>
      <c r="E19" s="62">
        <v>118.721</v>
      </c>
      <c r="F19" s="62">
        <v>115.398</v>
      </c>
      <c r="G19" s="63">
        <v>102.65300000000001</v>
      </c>
      <c r="H19" s="62">
        <v>121.43600000000001</v>
      </c>
      <c r="I19" s="62">
        <v>124.68899999999999</v>
      </c>
      <c r="J19" s="64">
        <v>125.28</v>
      </c>
      <c r="K19" s="62">
        <v>115.755</v>
      </c>
      <c r="L19" s="62">
        <v>131.93100000000001</v>
      </c>
      <c r="M19" s="62">
        <v>148.00799999999998</v>
      </c>
      <c r="N19" s="62">
        <v>131.375</v>
      </c>
      <c r="O19" s="111"/>
      <c r="P19" s="63">
        <v>417.14</v>
      </c>
      <c r="Q19" s="62">
        <v>474.05799999999999</v>
      </c>
      <c r="R19" s="64">
        <v>527.06900000000007</v>
      </c>
    </row>
    <row r="20" spans="2:18" s="197" customFormat="1" ht="12.95" customHeight="1">
      <c r="B20" s="3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41"/>
      <c r="P20" s="57"/>
      <c r="Q20" s="57"/>
      <c r="R20" s="57"/>
    </row>
    <row r="21" spans="2:18" s="197" customFormat="1" ht="12.95" customHeight="1">
      <c r="B21" s="146" t="s">
        <v>112</v>
      </c>
      <c r="C21" s="149">
        <v>16.514000000000003</v>
      </c>
      <c r="D21" s="147">
        <v>20.579000000000001</v>
      </c>
      <c r="E21" s="147">
        <v>19.331</v>
      </c>
      <c r="F21" s="147">
        <v>26.552</v>
      </c>
      <c r="G21" s="149">
        <v>23.664999999999999</v>
      </c>
      <c r="H21" s="147">
        <v>20.566000000000003</v>
      </c>
      <c r="I21" s="147">
        <v>23.001999999999995</v>
      </c>
      <c r="J21" s="147">
        <v>44.36</v>
      </c>
      <c r="K21" s="149">
        <v>31.23099999999998</v>
      </c>
      <c r="L21" s="147">
        <v>37.858999999999995</v>
      </c>
      <c r="M21" s="147">
        <v>25.661999999999995</v>
      </c>
      <c r="N21" s="148">
        <v>27.001999999999999</v>
      </c>
      <c r="O21" s="111"/>
      <c r="P21" s="149">
        <v>82.976000000000013</v>
      </c>
      <c r="Q21" s="147">
        <v>111.59299999999999</v>
      </c>
      <c r="R21" s="148">
        <v>121.754</v>
      </c>
    </row>
    <row r="22" spans="2:18" s="197" customFormat="1" ht="12.95" customHeight="1">
      <c r="B22" s="151" t="s">
        <v>72</v>
      </c>
      <c r="C22" s="60">
        <v>0</v>
      </c>
      <c r="D22" s="57">
        <v>0</v>
      </c>
      <c r="E22" s="57">
        <v>0</v>
      </c>
      <c r="F22" s="57">
        <v>0</v>
      </c>
      <c r="G22" s="60">
        <v>0</v>
      </c>
      <c r="H22" s="57">
        <v>0</v>
      </c>
      <c r="I22" s="57">
        <v>1.2789999999999999</v>
      </c>
      <c r="J22" s="57">
        <v>3.0000000000000001E-3</v>
      </c>
      <c r="K22" s="60">
        <v>66.671000000000006</v>
      </c>
      <c r="L22" s="57">
        <v>0.622</v>
      </c>
      <c r="M22" s="57">
        <v>0.32700000000000001</v>
      </c>
      <c r="N22" s="57">
        <v>0.151</v>
      </c>
      <c r="O22" s="101"/>
      <c r="P22" s="60">
        <v>0</v>
      </c>
      <c r="Q22" s="57">
        <v>1.282</v>
      </c>
      <c r="R22" s="58">
        <v>67.771000000000001</v>
      </c>
    </row>
    <row r="23" spans="2:18" s="197" customFormat="1" ht="12.95" customHeight="1">
      <c r="B23" s="107" t="s">
        <v>139</v>
      </c>
      <c r="C23" s="60">
        <v>0</v>
      </c>
      <c r="D23" s="57">
        <v>0</v>
      </c>
      <c r="E23" s="57">
        <v>0</v>
      </c>
      <c r="F23" s="57">
        <v>0</v>
      </c>
      <c r="G23" s="108">
        <v>0</v>
      </c>
      <c r="H23" s="57">
        <v>0</v>
      </c>
      <c r="I23" s="57">
        <v>0</v>
      </c>
      <c r="J23" s="57">
        <v>0</v>
      </c>
      <c r="K23" s="108">
        <v>2.6669999999999998</v>
      </c>
      <c r="L23" s="57">
        <v>21.832000000000001</v>
      </c>
      <c r="M23" s="57">
        <v>5.7610000000000001</v>
      </c>
      <c r="N23" s="57">
        <v>7.214999999999999</v>
      </c>
      <c r="O23" s="101"/>
      <c r="P23" s="60">
        <v>0</v>
      </c>
      <c r="Q23" s="57">
        <v>0</v>
      </c>
      <c r="R23" s="58">
        <v>37.474999999999994</v>
      </c>
    </row>
    <row r="24" spans="2:18" s="197" customFormat="1" ht="12.95" customHeight="1">
      <c r="B24" s="159" t="s">
        <v>91</v>
      </c>
      <c r="C24" s="63">
        <v>16.514000000000003</v>
      </c>
      <c r="D24" s="62">
        <v>20.579000000000001</v>
      </c>
      <c r="E24" s="62">
        <v>19.331</v>
      </c>
      <c r="F24" s="64">
        <v>26.552</v>
      </c>
      <c r="G24" s="62">
        <v>23.664999999999999</v>
      </c>
      <c r="H24" s="62">
        <v>20.565999999999999</v>
      </c>
      <c r="I24" s="62">
        <v>24.280999999999999</v>
      </c>
      <c r="J24" s="64">
        <v>44.363</v>
      </c>
      <c r="K24" s="63">
        <v>100.56899999999999</v>
      </c>
      <c r="L24" s="62">
        <v>60.313000000000002</v>
      </c>
      <c r="M24" s="62">
        <v>31.75</v>
      </c>
      <c r="N24" s="64">
        <v>34.367999999999995</v>
      </c>
      <c r="O24" s="101"/>
      <c r="P24" s="63">
        <v>82.976000000000013</v>
      </c>
      <c r="Q24" s="62">
        <v>112.875</v>
      </c>
      <c r="R24" s="64">
        <v>227</v>
      </c>
    </row>
    <row r="25" spans="2:18" s="198" customFormat="1" ht="17.45" customHeight="1">
      <c r="B25" s="112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74"/>
    </row>
    <row r="26" spans="2:18" s="198" customFormat="1" ht="11.1" customHeight="1">
      <c r="B26" s="167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41"/>
      <c r="P26" s="74"/>
      <c r="Q26" s="74"/>
      <c r="R26" s="74"/>
    </row>
    <row r="27" spans="2:18" s="10" customFormat="1" ht="12.95" customHeight="1">
      <c r="B27" s="43"/>
      <c r="C27" s="310">
        <v>2017</v>
      </c>
      <c r="D27" s="169">
        <v>2017</v>
      </c>
      <c r="E27" s="169">
        <v>2017</v>
      </c>
      <c r="F27" s="170">
        <v>2017</v>
      </c>
      <c r="G27" s="169">
        <v>2018</v>
      </c>
      <c r="H27" s="169">
        <v>2018</v>
      </c>
      <c r="I27" s="169">
        <v>2018</v>
      </c>
      <c r="J27" s="170">
        <v>2018</v>
      </c>
      <c r="K27" s="169">
        <v>2019</v>
      </c>
      <c r="L27" s="169">
        <v>2019</v>
      </c>
      <c r="M27" s="169">
        <v>2019</v>
      </c>
      <c r="N27" s="169">
        <v>2019</v>
      </c>
      <c r="O27" s="111"/>
      <c r="P27" s="42"/>
      <c r="Q27" s="42"/>
      <c r="R27" s="42"/>
    </row>
    <row r="28" spans="2:18" s="10" customFormat="1" ht="12.95" customHeight="1">
      <c r="B28" s="46" t="s">
        <v>84</v>
      </c>
      <c r="C28" s="174" t="s">
        <v>136</v>
      </c>
      <c r="D28" s="172" t="s">
        <v>134</v>
      </c>
      <c r="E28" s="172" t="s">
        <v>137</v>
      </c>
      <c r="F28" s="173" t="s">
        <v>138</v>
      </c>
      <c r="G28" s="174" t="s">
        <v>136</v>
      </c>
      <c r="H28" s="172" t="s">
        <v>134</v>
      </c>
      <c r="I28" s="172" t="s">
        <v>137</v>
      </c>
      <c r="J28" s="173" t="s">
        <v>138</v>
      </c>
      <c r="K28" s="174" t="s">
        <v>136</v>
      </c>
      <c r="L28" s="172" t="s">
        <v>134</v>
      </c>
      <c r="M28" s="172" t="s">
        <v>137</v>
      </c>
      <c r="N28" s="172" t="s">
        <v>138</v>
      </c>
      <c r="O28" s="111"/>
      <c r="P28" s="42"/>
      <c r="Q28" s="42"/>
      <c r="R28" s="42"/>
    </row>
    <row r="29" spans="2:18" s="11" customFormat="1" ht="8.1" customHeight="1">
      <c r="B29" s="50"/>
      <c r="C29" s="101"/>
      <c r="D29" s="41"/>
      <c r="E29" s="41"/>
      <c r="F29" s="59"/>
      <c r="G29" s="41"/>
      <c r="H29" s="41"/>
      <c r="I29" s="41"/>
      <c r="J29" s="59"/>
      <c r="K29" s="101"/>
      <c r="L29" s="41"/>
      <c r="M29" s="41"/>
      <c r="N29" s="188"/>
      <c r="O29" s="101"/>
      <c r="P29" s="41"/>
      <c r="Q29" s="41"/>
      <c r="R29" s="41"/>
    </row>
    <row r="30" spans="2:18" s="12" customFormat="1" ht="12.95" customHeight="1">
      <c r="B30" s="179" t="s">
        <v>87</v>
      </c>
      <c r="C30" s="108">
        <v>941.79899999999998</v>
      </c>
      <c r="D30" s="109">
        <v>953.74599999999998</v>
      </c>
      <c r="E30" s="109">
        <v>968.24199999999996</v>
      </c>
      <c r="F30" s="109">
        <v>951.79700000000003</v>
      </c>
      <c r="G30" s="108">
        <v>941.74199999999996</v>
      </c>
      <c r="H30" s="109">
        <v>942.23400000000004</v>
      </c>
      <c r="I30" s="109">
        <v>963.94399999999996</v>
      </c>
      <c r="J30" s="180">
        <v>950.54100000000005</v>
      </c>
      <c r="K30" s="108">
        <v>945.71299999999997</v>
      </c>
      <c r="L30" s="109">
        <v>961.21400000000006</v>
      </c>
      <c r="M30" s="109">
        <v>962.60199999999998</v>
      </c>
      <c r="N30" s="180">
        <v>954.14099999999996</v>
      </c>
      <c r="O30" s="189"/>
      <c r="P30" s="79"/>
      <c r="Q30" s="79"/>
      <c r="R30" s="79"/>
    </row>
    <row r="31" spans="2:18" s="198" customFormat="1" ht="17.45" customHeight="1">
      <c r="B31" s="167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41"/>
      <c r="P31" s="190"/>
      <c r="Q31" s="190"/>
      <c r="R31" s="190"/>
    </row>
    <row r="32" spans="2:18" s="190" customFormat="1" ht="12.95" customHeight="1"/>
    <row r="33" spans="3:18" s="198" customFormat="1" ht="12.95" customHeight="1"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3:18" s="198" customFormat="1" ht="12.95" customHeight="1"/>
    <row r="35" spans="3:18" s="198" customFormat="1" ht="12.95" customHeight="1"/>
    <row r="36" spans="3:18" s="198" customFormat="1" ht="12.95" customHeight="1"/>
    <row r="37" spans="3:18" s="198" customFormat="1" ht="12.95" customHeight="1"/>
    <row r="38" spans="3:18" s="198" customFormat="1" ht="12.95" customHeight="1"/>
    <row r="39" spans="3:18" s="198" customFormat="1" ht="12.95" customHeight="1"/>
    <row r="40" spans="3:18" s="198" customFormat="1" ht="12.95" customHeight="1"/>
    <row r="41" spans="3:18" s="198" customFormat="1" ht="12.95" customHeight="1"/>
    <row r="42" spans="3:18" s="198" customFormat="1" ht="12.95" customHeight="1"/>
    <row r="43" spans="3:18" s="198" customFormat="1" ht="12.95" customHeight="1"/>
    <row r="44" spans="3:18" s="198" customFormat="1" ht="12.95" customHeight="1"/>
    <row r="45" spans="3:18" s="198" customFormat="1" ht="12.95" customHeight="1"/>
    <row r="46" spans="3:18" s="198" customFormat="1" ht="12.95" customHeight="1"/>
    <row r="47" spans="3:18" s="198" customFormat="1" ht="12.95" customHeight="1"/>
    <row r="48" spans="3:18" s="198" customFormat="1" ht="12.95" customHeight="1"/>
    <row r="49" s="198" customFormat="1" ht="12.95" customHeight="1"/>
    <row r="50" s="198" customFormat="1" ht="12.95" customHeight="1"/>
    <row r="51" s="198" customFormat="1" ht="12.95" customHeight="1"/>
    <row r="52" s="198" customFormat="1" ht="12.95" customHeight="1"/>
    <row r="53" s="198" customFormat="1" ht="12.95" customHeight="1"/>
    <row r="54" s="198" customFormat="1" ht="12.95" customHeight="1"/>
    <row r="55" s="198" customFormat="1" ht="12.95" customHeight="1"/>
    <row r="56" s="198" customFormat="1" ht="12.95" customHeight="1"/>
    <row r="57" s="198" customFormat="1" ht="12.95" customHeight="1"/>
    <row r="58" s="198" customFormat="1" ht="12.95" customHeight="1"/>
    <row r="59" s="198" customFormat="1" ht="12.95" customHeight="1"/>
    <row r="60" s="198" customFormat="1" ht="12.95" customHeight="1"/>
    <row r="61" s="198" customFormat="1" ht="12.95" customHeight="1"/>
    <row r="62" s="198" customFormat="1" ht="12.95" customHeight="1"/>
    <row r="63" s="198" customFormat="1" ht="12.95" customHeight="1"/>
    <row r="64" s="198" customFormat="1" ht="12.95" customHeight="1"/>
    <row r="65" spans="6:6" s="198" customFormat="1" ht="12.95" customHeight="1"/>
    <row r="66" spans="6:6" s="198" customFormat="1" ht="12.95" customHeight="1"/>
    <row r="67" spans="6:6" s="198" customFormat="1" ht="12.95" customHeight="1"/>
    <row r="68" spans="6:6" s="198" customFormat="1" ht="12.95" customHeight="1"/>
    <row r="69" spans="6:6" s="198" customFormat="1" ht="12.95" customHeight="1"/>
    <row r="70" spans="6:6" s="198" customFormat="1" ht="12.95" customHeight="1"/>
    <row r="71" spans="6:6" s="198" customFormat="1" ht="12.95" customHeight="1"/>
    <row r="72" spans="6:6" s="198" customFormat="1" ht="12.95" customHeight="1"/>
    <row r="73" spans="6:6" s="198" customFormat="1" ht="12.95" customHeight="1"/>
    <row r="74" spans="6:6" s="198" customFormat="1" ht="12.95" customHeight="1">
      <c r="F74" s="1"/>
    </row>
    <row r="75" spans="6:6" s="198" customFormat="1" ht="12.95" customHeight="1"/>
    <row r="76" spans="6:6" s="198" customFormat="1" ht="12.95" customHeight="1"/>
    <row r="77" spans="6:6" s="198" customFormat="1" ht="12.95" customHeight="1"/>
    <row r="78" spans="6:6" s="198" customFormat="1" ht="12.95" customHeight="1"/>
    <row r="79" spans="6:6" s="198" customFormat="1" ht="12.95" customHeight="1"/>
    <row r="80" spans="6:6" s="198" customFormat="1" ht="12.95" customHeight="1"/>
    <row r="81" spans="8:8" s="198" customFormat="1" ht="12.95" customHeight="1"/>
    <row r="96" spans="8:8" ht="12.95" customHeight="1">
      <c r="H96" s="1">
        <v>11.648999999999999</v>
      </c>
    </row>
  </sheetData>
  <phoneticPr fontId="42" type="noConversion"/>
  <pageMargins left="0.51" right="0.41" top="1.3779527559055118" bottom="0.59055118110236227" header="0.47244094488188981" footer="0.27559055118110237"/>
  <pageSetup paperSize="9" scale="18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Income statement</vt:lpstr>
      <vt:lpstr>Balance sheet</vt:lpstr>
      <vt:lpstr>Cash flow statement</vt:lpstr>
      <vt:lpstr>Segments</vt:lpstr>
      <vt:lpstr>Segments Pro forma</vt:lpstr>
      <vt:lpstr>Sweden</vt:lpstr>
      <vt:lpstr>Sweden Pro forma</vt:lpstr>
      <vt:lpstr>Lithuania</vt:lpstr>
      <vt:lpstr>Latvia</vt:lpstr>
      <vt:lpstr>Estonia</vt:lpstr>
      <vt:lpstr>Germany</vt:lpstr>
      <vt:lpstr>Croatia</vt:lpstr>
      <vt:lpstr>The Netherlands</vt:lpstr>
      <vt:lpstr>'Balance sheet'!Print_Area</vt:lpstr>
      <vt:lpstr>'Cash flow statement'!Print_Area</vt:lpstr>
      <vt:lpstr>'Income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2019-04-18T11:59:24Z</dcterms:created>
  <dcterms:modified xsi:type="dcterms:W3CDTF">2020-02-02T20:50:54Z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